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arliamentary Papers\House Papers\Question Papers\2018\Replies\09 March 2018\"/>
    </mc:Choice>
  </mc:AlternateContent>
  <bookViews>
    <workbookView xWindow="0" yWindow="0" windowWidth="25200" windowHeight="11985"/>
  </bookViews>
  <sheets>
    <sheet name="Summary" sheetId="9" r:id="rId1"/>
    <sheet name="2013" sheetId="10" r:id="rId2"/>
    <sheet name="2014" sheetId="11" r:id="rId3"/>
    <sheet name="2015" sheetId="12" r:id="rId4"/>
    <sheet name="2016" sheetId="13" r:id="rId5"/>
    <sheet name="2017" sheetId="14" r:id="rId6"/>
    <sheet name="2018" sheetId="15" r:id="rId7"/>
    <sheet name="2019" sheetId="16" r:id="rId8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9" l="1"/>
  <c r="F10" i="9" l="1"/>
  <c r="E10" i="9"/>
  <c r="G10" i="9" l="1"/>
  <c r="F8" i="9"/>
  <c r="E8" i="9"/>
  <c r="G8" i="9" l="1"/>
</calcChain>
</file>

<file path=xl/sharedStrings.xml><?xml version="1.0" encoding="utf-8"?>
<sst xmlns="http://schemas.openxmlformats.org/spreadsheetml/2006/main" count="1268" uniqueCount="87">
  <si>
    <t>MACRO-ECONOMIC IMPACT ANALYSIS</t>
  </si>
  <si>
    <t>Theme:</t>
  </si>
  <si>
    <t>National</t>
  </si>
  <si>
    <t>Western Cape</t>
  </si>
  <si>
    <t xml:space="preserve">Table 1:  Macro-Economic Impact </t>
  </si>
  <si>
    <t>Turnover Used</t>
  </si>
  <si>
    <t>Table 1a:  Macro-Economic Impact Operational</t>
  </si>
  <si>
    <t>SIC Sector Used</t>
  </si>
  <si>
    <t xml:space="preserve">59 Catering and accommodation services </t>
  </si>
  <si>
    <t>First Round/Direct Impact</t>
  </si>
  <si>
    <t>Indirect Impact</t>
  </si>
  <si>
    <t>Induced Impact</t>
  </si>
  <si>
    <t>Total Impact</t>
  </si>
  <si>
    <t>Impact on Gros Value Added (GVA) [R million]</t>
  </si>
  <si>
    <t>Impact on capital formation [R million]</t>
  </si>
  <si>
    <t>Impact on employment [number of job opportunities]</t>
  </si>
  <si>
    <t xml:space="preserve"> - Skilled impact on employment [number of job opportunities]</t>
  </si>
  <si>
    <t xml:space="preserve"> - Semi-skilled impact on employment [number of job opportunities]</t>
  </si>
  <si>
    <t xml:space="preserve"> - Unskilled impact on employment [number of job opportunities]</t>
  </si>
  <si>
    <t>Impact on Households [R million]</t>
  </si>
  <si>
    <t xml:space="preserve"> - Low Income Households [R million]</t>
  </si>
  <si>
    <t xml:space="preserve"> - Medium Income Households [R million]</t>
  </si>
  <si>
    <t xml:space="preserve"> - High Income Households [R million]</t>
  </si>
  <si>
    <t>Fiscal Impact [R million]</t>
  </si>
  <si>
    <t>-National Government [R million]</t>
  </si>
  <si>
    <t>-Provincial Government (Rm)</t>
  </si>
  <si>
    <t>-Local Government (Rm)</t>
  </si>
  <si>
    <t>Impact on the Balance of Payments [R million]</t>
  </si>
  <si>
    <t>Table 2:  Social Impacts</t>
  </si>
  <si>
    <t>Social Indicators</t>
  </si>
  <si>
    <t>Number per Year</t>
  </si>
  <si>
    <t>Additional Educators</t>
  </si>
  <si>
    <t>Additional Hospital Beds Serviced</t>
  </si>
  <si>
    <t>Additional Doctors</t>
  </si>
  <si>
    <t>Additional Low-Cost Houses</t>
  </si>
  <si>
    <t>Table 3:  Effectiveness Impacts</t>
  </si>
  <si>
    <t xml:space="preserve"> GVA/Capital Ratio</t>
  </si>
  <si>
    <t xml:space="preserve"> Labour/Capital Ratio</t>
  </si>
  <si>
    <t xml:space="preserve"> Low/Total Income Households Ratio</t>
  </si>
  <si>
    <t>Theme Results</t>
  </si>
  <si>
    <t>Comparative Sectoral Results</t>
  </si>
  <si>
    <t>Agriculture, hunting, forestry and fishing </t>
  </si>
  <si>
    <t>Mining and quarrying </t>
  </si>
  <si>
    <t>Manufacturing </t>
  </si>
  <si>
    <t>Electricity, gas and water supply </t>
  </si>
  <si>
    <t>Construction </t>
  </si>
  <si>
    <t>Wholesale and retail trade </t>
  </si>
  <si>
    <t>Transport, storage and communication </t>
  </si>
  <si>
    <t>Financial, insurance, real estate and business services </t>
  </si>
  <si>
    <t>Community, social and personal services </t>
  </si>
  <si>
    <t>Total</t>
  </si>
  <si>
    <t xml:space="preserve">Table:4 Aggregation per main sectors:   - Impact on GVA </t>
  </si>
  <si>
    <t xml:space="preserve">Table:4 Aggregation per main sectors of the Combined Impact:   - Impact on GVA </t>
  </si>
  <si>
    <t xml:space="preserve">Aggregation per main sectors of the Combined Impact: National  - Impact on GVA </t>
  </si>
  <si>
    <t>R million</t>
  </si>
  <si>
    <t>Indirect impact</t>
  </si>
  <si>
    <t>Induced impact</t>
  </si>
  <si>
    <t>Total impact</t>
  </si>
  <si>
    <t>Percentage (Total)</t>
  </si>
  <si>
    <t>1.Agriculture</t>
  </si>
  <si>
    <t>2.Mining</t>
  </si>
  <si>
    <t>3.Manufacturing</t>
  </si>
  <si>
    <t>4.Electricity &amp; water</t>
  </si>
  <si>
    <t>5.Construction</t>
  </si>
  <si>
    <t>6.Trade &amp; accommodation</t>
  </si>
  <si>
    <t>7.Transport &amp; communication</t>
  </si>
  <si>
    <t>8.Financial &amp; business services</t>
  </si>
  <si>
    <t>9.Community services</t>
  </si>
  <si>
    <t xml:space="preserve">Table 5: Aggregation per main sectors Impact: National  - Impact on Labour </t>
  </si>
  <si>
    <t xml:space="preserve">Table 5: Aggregation per main sectors of the combined Impact:  - Impact on Labour </t>
  </si>
  <si>
    <t xml:space="preserve">Aggregation per main sectors of the Combined Impact: National  - Impact on Labour </t>
  </si>
  <si>
    <t>Numbers</t>
  </si>
  <si>
    <t xml:space="preserve">Table 11.  Balance of Payments - National Combined </t>
  </si>
  <si>
    <t xml:space="preserve">Table 11.  Balance of Payments -  Combined </t>
  </si>
  <si>
    <t>Balance of Payments</t>
  </si>
  <si>
    <t>Import substitution</t>
  </si>
  <si>
    <t>Exports</t>
  </si>
  <si>
    <t xml:space="preserve"> Direct Imports</t>
  </si>
  <si>
    <t>Indirect Imports</t>
  </si>
  <si>
    <t>Total Employment Impact</t>
  </si>
  <si>
    <t>Total GVA Impact (R/Million)</t>
  </si>
  <si>
    <t xml:space="preserve">Total Spend  (R/Million) </t>
  </si>
  <si>
    <t>Employment and GVA Graphs</t>
  </si>
  <si>
    <t>Net</t>
  </si>
  <si>
    <t>2016/17</t>
  </si>
  <si>
    <t>Base</t>
  </si>
  <si>
    <t>2013/2014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</si>
</sst>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0.0"/>
    <numFmt numFmtId="165" formatCode="_ [$R-1C09]\ * #,##0_ ;_ [$R-1C09]\ * \-#,##0_ ;_ [$R-1C09]\ * &quot;-&quot;??_ ;_ @_ "/>
    <numFmt numFmtId="166" formatCode="_ * #,##0_ ;_ * \-#,##0_ ;_ * &quot;-&quot;??_ ;_ @_ "/>
    <numFmt numFmtId="167" formatCode="_(* #,##0.0_);_(* \(#,##0.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sz val="8"/>
      <name val="Comic Sans MS"/>
      <family val="4"/>
    </font>
    <font>
      <sz val="10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8"/>
      <name val="Calibri"/>
      <family val="2"/>
    </font>
    <font>
      <b/>
      <u/>
      <sz val="11"/>
      <name val="Calibri"/>
      <family val="2"/>
    </font>
    <font>
      <b/>
      <sz val="9.5"/>
      <name val="Calibri"/>
      <family val="2"/>
    </font>
    <font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10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Fill="1" applyBorder="1"/>
    <xf numFmtId="0" fontId="6" fillId="0" borderId="0" xfId="3" applyFont="1" applyFill="1" applyBorder="1"/>
    <xf numFmtId="0" fontId="7" fillId="0" borderId="0" xfId="0" applyFont="1"/>
    <xf numFmtId="0" fontId="2" fillId="2" borderId="1" xfId="0" applyFont="1" applyFill="1" applyBorder="1"/>
    <xf numFmtId="43" fontId="3" fillId="2" borderId="2" xfId="1" applyFont="1" applyFill="1" applyBorder="1" applyAlignment="1">
      <alignment horizontal="right"/>
    </xf>
    <xf numFmtId="0" fontId="2" fillId="2" borderId="3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1" xfId="0" applyFont="1" applyBorder="1"/>
    <xf numFmtId="0" fontId="7" fillId="0" borderId="5" xfId="0" applyFont="1" applyBorder="1"/>
    <xf numFmtId="0" fontId="3" fillId="0" borderId="5" xfId="0" applyFont="1" applyBorder="1"/>
    <xf numFmtId="0" fontId="3" fillId="0" borderId="2" xfId="0" applyFont="1" applyBorder="1"/>
    <xf numFmtId="0" fontId="3" fillId="0" borderId="6" xfId="0" applyFont="1" applyBorder="1"/>
    <xf numFmtId="0" fontId="3" fillId="0" borderId="7" xfId="0" applyFont="1" applyBorder="1"/>
    <xf numFmtId="0" fontId="7" fillId="0" borderId="7" xfId="0" applyFont="1" applyBorder="1" applyAlignment="1">
      <alignment horizontal="center"/>
    </xf>
    <xf numFmtId="0" fontId="3" fillId="3" borderId="8" xfId="0" applyFont="1" applyFill="1" applyBorder="1"/>
    <xf numFmtId="0" fontId="3" fillId="0" borderId="8" xfId="0" applyFont="1" applyBorder="1"/>
    <xf numFmtId="0" fontId="7" fillId="0" borderId="7" xfId="0" applyFont="1" applyBorder="1" applyAlignment="1">
      <alignment wrapText="1"/>
    </xf>
    <xf numFmtId="164" fontId="8" fillId="0" borderId="7" xfId="4" applyNumberFormat="1" applyFont="1" applyFill="1" applyBorder="1" applyAlignment="1">
      <alignment horizontal="right"/>
    </xf>
    <xf numFmtId="2" fontId="8" fillId="0" borderId="7" xfId="4" applyNumberFormat="1" applyFont="1" applyFill="1" applyBorder="1" applyAlignment="1">
      <alignment horizontal="right"/>
    </xf>
    <xf numFmtId="165" fontId="8" fillId="0" borderId="7" xfId="4" applyNumberFormat="1" applyFont="1" applyFill="1" applyBorder="1" applyAlignment="1">
      <alignment horizontal="right"/>
    </xf>
    <xf numFmtId="0" fontId="7" fillId="0" borderId="7" xfId="0" applyFont="1" applyBorder="1"/>
    <xf numFmtId="1" fontId="8" fillId="0" borderId="7" xfId="4" applyNumberFormat="1" applyFont="1" applyFill="1" applyBorder="1" applyAlignment="1">
      <alignment horizontal="right"/>
    </xf>
    <xf numFmtId="166" fontId="8" fillId="0" borderId="7" xfId="1" applyNumberFormat="1" applyFont="1" applyFill="1" applyBorder="1" applyAlignment="1">
      <alignment horizontal="right"/>
    </xf>
    <xf numFmtId="0" fontId="3" fillId="0" borderId="7" xfId="0" applyFont="1" applyBorder="1" applyAlignment="1">
      <alignment wrapText="1"/>
    </xf>
    <xf numFmtId="164" fontId="8" fillId="0" borderId="9" xfId="0" applyNumberFormat="1" applyFont="1" applyFill="1" applyBorder="1"/>
    <xf numFmtId="164" fontId="8" fillId="0" borderId="0" xfId="0" applyNumberFormat="1" applyFont="1" applyFill="1" applyBorder="1"/>
    <xf numFmtId="0" fontId="8" fillId="0" borderId="9" xfId="0" applyFont="1" applyFill="1" applyBorder="1"/>
    <xf numFmtId="0" fontId="8" fillId="0" borderId="0" xfId="0" applyFont="1" applyFill="1" applyBorder="1"/>
    <xf numFmtId="164" fontId="8" fillId="0" borderId="10" xfId="0" applyNumberFormat="1" applyFont="1" applyFill="1" applyBorder="1"/>
    <xf numFmtId="164" fontId="8" fillId="0" borderId="11" xfId="0" applyNumberFormat="1" applyFont="1" applyFill="1" applyBorder="1"/>
    <xf numFmtId="164" fontId="8" fillId="0" borderId="12" xfId="0" applyNumberFormat="1" applyFont="1" applyFill="1" applyBorder="1"/>
    <xf numFmtId="0" fontId="8" fillId="0" borderId="10" xfId="0" applyFont="1" applyFill="1" applyBorder="1"/>
    <xf numFmtId="0" fontId="8" fillId="0" borderId="11" xfId="0" applyFont="1" applyFill="1" applyBorder="1"/>
    <xf numFmtId="0" fontId="8" fillId="0" borderId="12" xfId="0" applyFont="1" applyFill="1" applyBorder="1"/>
    <xf numFmtId="164" fontId="8" fillId="0" borderId="13" xfId="0" applyNumberFormat="1" applyFont="1" applyFill="1" applyBorder="1"/>
    <xf numFmtId="164" fontId="8" fillId="0" borderId="14" xfId="0" applyNumberFormat="1" applyFont="1" applyFill="1" applyBorder="1"/>
    <xf numFmtId="0" fontId="8" fillId="0" borderId="13" xfId="0" applyFont="1" applyFill="1" applyBorder="1"/>
    <xf numFmtId="0" fontId="8" fillId="0" borderId="14" xfId="0" applyFont="1" applyFill="1" applyBorder="1"/>
    <xf numFmtId="0" fontId="3" fillId="0" borderId="7" xfId="0" quotePrefix="1" applyFont="1" applyBorder="1" applyAlignment="1">
      <alignment wrapText="1"/>
    </xf>
    <xf numFmtId="0" fontId="3" fillId="0" borderId="3" xfId="0" applyFont="1" applyBorder="1"/>
    <xf numFmtId="0" fontId="3" fillId="0" borderId="15" xfId="0" applyFont="1" applyBorder="1"/>
    <xf numFmtId="0" fontId="3" fillId="0" borderId="4" xfId="0" applyFont="1" applyBorder="1"/>
    <xf numFmtId="0" fontId="7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wrapText="1"/>
    </xf>
    <xf numFmtId="167" fontId="3" fillId="0" borderId="7" xfId="1" applyNumberFormat="1" applyFont="1" applyBorder="1"/>
    <xf numFmtId="0" fontId="7" fillId="0" borderId="15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3" fillId="0" borderId="0" xfId="0" applyFont="1" applyBorder="1"/>
    <xf numFmtId="4" fontId="7" fillId="0" borderId="7" xfId="0" applyNumberFormat="1" applyFont="1" applyBorder="1"/>
    <xf numFmtId="4" fontId="3" fillId="0" borderId="7" xfId="0" applyNumberFormat="1" applyFont="1" applyBorder="1"/>
    <xf numFmtId="10" fontId="3" fillId="0" borderId="7" xfId="2" applyNumberFormat="1" applyFont="1" applyBorder="1"/>
    <xf numFmtId="0" fontId="2" fillId="0" borderId="7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0" xfId="3" applyFont="1" applyFill="1" applyBorder="1"/>
    <xf numFmtId="0" fontId="11" fillId="0" borderId="0" xfId="3" applyFont="1" applyFill="1" applyBorder="1"/>
    <xf numFmtId="0" fontId="3" fillId="0" borderId="1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11" fillId="0" borderId="16" xfId="3" applyFont="1" applyFill="1" applyBorder="1"/>
    <xf numFmtId="43" fontId="7" fillId="0" borderId="7" xfId="0" applyNumberFormat="1" applyFont="1" applyBorder="1"/>
    <xf numFmtId="43" fontId="3" fillId="0" borderId="7" xfId="0" applyNumberFormat="1" applyFont="1" applyBorder="1"/>
    <xf numFmtId="0" fontId="11" fillId="0" borderId="17" xfId="3" applyFont="1" applyFill="1" applyBorder="1"/>
    <xf numFmtId="10" fontId="3" fillId="0" borderId="7" xfId="0" applyNumberFormat="1" applyFont="1" applyBorder="1"/>
    <xf numFmtId="9" fontId="3" fillId="0" borderId="7" xfId="2" applyFont="1" applyBorder="1"/>
    <xf numFmtId="0" fontId="3" fillId="0" borderId="3" xfId="0" applyFont="1" applyFill="1" applyBorder="1"/>
    <xf numFmtId="43" fontId="7" fillId="0" borderId="15" xfId="0" applyNumberFormat="1" applyFont="1" applyBorder="1"/>
    <xf numFmtId="43" fontId="3" fillId="0" borderId="15" xfId="0" applyNumberFormat="1" applyFont="1" applyBorder="1"/>
    <xf numFmtId="43" fontId="7" fillId="0" borderId="0" xfId="0" applyNumberFormat="1" applyFont="1" applyBorder="1"/>
    <xf numFmtId="43" fontId="3" fillId="0" borderId="0" xfId="0" applyNumberFormat="1" applyFont="1" applyBorder="1"/>
    <xf numFmtId="0" fontId="12" fillId="0" borderId="0" xfId="3" applyFont="1" applyFill="1" applyBorder="1"/>
    <xf numFmtId="0" fontId="13" fillId="0" borderId="0" xfId="0" applyFont="1" applyFill="1" applyBorder="1"/>
    <xf numFmtId="0" fontId="14" fillId="0" borderId="0" xfId="0" applyFont="1" applyFill="1" applyBorder="1"/>
    <xf numFmtId="166" fontId="3" fillId="0" borderId="0" xfId="1" applyNumberFormat="1" applyFont="1" applyFill="1" applyBorder="1" applyAlignment="1"/>
    <xf numFmtId="0" fontId="14" fillId="0" borderId="5" xfId="0" applyFont="1" applyFill="1" applyBorder="1"/>
    <xf numFmtId="166" fontId="3" fillId="0" borderId="5" xfId="1" applyNumberFormat="1" applyFont="1" applyFill="1" applyBorder="1" applyAlignment="1"/>
    <xf numFmtId="166" fontId="3" fillId="0" borderId="7" xfId="1" applyNumberFormat="1" applyFont="1" applyBorder="1"/>
    <xf numFmtId="0" fontId="3" fillId="0" borderId="15" xfId="0" applyFont="1" applyFill="1" applyBorder="1"/>
    <xf numFmtId="0" fontId="14" fillId="0" borderId="15" xfId="0" applyFont="1" applyFill="1" applyBorder="1"/>
    <xf numFmtId="166" fontId="3" fillId="0" borderId="15" xfId="1" applyNumberFormat="1" applyFont="1" applyFill="1" applyBorder="1" applyAlignment="1"/>
    <xf numFmtId="0" fontId="15" fillId="0" borderId="0" xfId="0" applyFont="1" applyBorder="1"/>
    <xf numFmtId="0" fontId="16" fillId="0" borderId="0" xfId="3" applyFont="1" applyFill="1" applyBorder="1"/>
    <xf numFmtId="0" fontId="17" fillId="0" borderId="0" xfId="3" applyFont="1" applyFill="1" applyBorder="1"/>
    <xf numFmtId="0" fontId="18" fillId="0" borderId="0" xfId="3" applyFont="1" applyFill="1" applyBorder="1"/>
    <xf numFmtId="0" fontId="17" fillId="0" borderId="5" xfId="3" applyFont="1" applyFill="1" applyBorder="1"/>
    <xf numFmtId="0" fontId="19" fillId="0" borderId="0" xfId="0" applyFont="1" applyFill="1" applyBorder="1"/>
    <xf numFmtId="165" fontId="20" fillId="0" borderId="7" xfId="0" applyNumberFormat="1" applyFont="1" applyFill="1" applyBorder="1" applyAlignment="1">
      <alignment wrapText="1"/>
    </xf>
    <xf numFmtId="0" fontId="20" fillId="0" borderId="7" xfId="0" applyFont="1" applyFill="1" applyBorder="1" applyAlignment="1">
      <alignment wrapText="1"/>
    </xf>
    <xf numFmtId="0" fontId="20" fillId="0" borderId="7" xfId="0" applyFont="1" applyFill="1" applyBorder="1"/>
    <xf numFmtId="0" fontId="21" fillId="0" borderId="7" xfId="0" applyFont="1" applyFill="1" applyBorder="1" applyAlignment="1">
      <alignment wrapText="1"/>
    </xf>
    <xf numFmtId="166" fontId="25" fillId="0" borderId="0" xfId="1" quotePrefix="1" applyNumberFormat="1" applyFont="1" applyAlignment="1">
      <alignment horizontal="center"/>
    </xf>
    <xf numFmtId="166" fontId="0" fillId="0" borderId="0" xfId="1" applyNumberFormat="1" applyFont="1"/>
    <xf numFmtId="166" fontId="24" fillId="0" borderId="0" xfId="1" applyNumberFormat="1" applyFont="1"/>
    <xf numFmtId="166" fontId="26" fillId="0" borderId="0" xfId="1" applyNumberFormat="1" applyFont="1" applyAlignment="1">
      <alignment horizontal="center"/>
    </xf>
    <xf numFmtId="166" fontId="0" fillId="0" borderId="7" xfId="1" applyNumberFormat="1" applyFont="1" applyBorder="1"/>
    <xf numFmtId="166" fontId="23" fillId="0" borderId="7" xfId="1" applyNumberFormat="1" applyFont="1" applyBorder="1"/>
    <xf numFmtId="166" fontId="22" fillId="0" borderId="7" xfId="1" applyNumberFormat="1" applyFont="1" applyBorder="1"/>
    <xf numFmtId="0" fontId="25" fillId="0" borderId="0" xfId="1" applyNumberFormat="1" applyFont="1" applyAlignment="1">
      <alignment horizontal="center"/>
    </xf>
    <xf numFmtId="0" fontId="25" fillId="0" borderId="7" xfId="1" applyNumberFormat="1" applyFont="1" applyBorder="1" applyAlignment="1">
      <alignment horizontal="center"/>
    </xf>
    <xf numFmtId="10" fontId="0" fillId="0" borderId="0" xfId="1" applyNumberFormat="1" applyFont="1"/>
    <xf numFmtId="10" fontId="26" fillId="0" borderId="0" xfId="1" applyNumberFormat="1" applyFont="1" applyAlignment="1">
      <alignment horizontal="center"/>
    </xf>
    <xf numFmtId="10" fontId="25" fillId="0" borderId="0" xfId="1" quotePrefix="1" applyNumberFormat="1" applyFont="1" applyAlignment="1">
      <alignment horizontal="center"/>
    </xf>
    <xf numFmtId="10" fontId="25" fillId="0" borderId="7" xfId="1" applyNumberFormat="1" applyFont="1" applyBorder="1" applyAlignment="1">
      <alignment horizontal="center"/>
    </xf>
    <xf numFmtId="10" fontId="0" fillId="0" borderId="7" xfId="1" applyNumberFormat="1" applyFont="1" applyBorder="1"/>
    <xf numFmtId="166" fontId="25" fillId="0" borderId="0" xfId="1" applyNumberFormat="1" applyFont="1"/>
  </cellXfs>
  <cellStyles count="5">
    <cellStyle name="Comma" xfId="1" builtinId="3"/>
    <cellStyle name="Comma_Agriculture_Production_Phase_Current" xfId="4"/>
    <cellStyle name="Normal" xfId="0" builtinId="0"/>
    <cellStyle name="Normal_Agriculture_Production_Phase_Current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Employment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Summary!$D$9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Summary!$E$8:$K$8</c:f>
              <c:numCache>
                <c:formatCode>_ * #\ ##0_ ;_ * \-#\ ##0_ ;_ * "-"??_ ;_ @_ </c:formatCode>
                <c:ptCount val="7"/>
                <c:pt idx="0">
                  <c:v>179464.27952926408</c:v>
                </c:pt>
                <c:pt idx="1">
                  <c:v>206081.79182366864</c:v>
                </c:pt>
                <c:pt idx="2">
                  <c:v>26617.512294404558</c:v>
                </c:pt>
              </c:numCache>
            </c:numRef>
          </c:cat>
          <c:val>
            <c:numRef>
              <c:f>Summary!$E$9:$K$9</c:f>
              <c:numCache>
                <c:formatCode>_ * #\ ##0_ ;_ * \-#\ ##0_ ;_ * "-"??_ ;_ @_ 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3E4-4193-9C78-FE910F5E68C2}"/>
            </c:ext>
          </c:extLst>
        </c:ser>
        <c:ser>
          <c:idx val="1"/>
          <c:order val="1"/>
          <c:tx>
            <c:strRef>
              <c:f>Summary!#REF!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Summary!$E$8:$K$8</c:f>
              <c:numCache>
                <c:formatCode>_ * #\ ##0_ ;_ * \-#\ ##0_ ;_ * "-"??_ ;_ @_ </c:formatCode>
                <c:ptCount val="7"/>
                <c:pt idx="0">
                  <c:v>179464.27952926408</c:v>
                </c:pt>
                <c:pt idx="1">
                  <c:v>206081.79182366864</c:v>
                </c:pt>
                <c:pt idx="2">
                  <c:v>26617.512294404558</c:v>
                </c:pt>
              </c:numCache>
            </c:numRef>
          </c:cat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E4-4193-9C78-FE910F5E6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6674440"/>
        <c:axId val="257701200"/>
      </c:lineChart>
      <c:catAx>
        <c:axId val="256674440"/>
        <c:scaling>
          <c:orientation val="minMax"/>
        </c:scaling>
        <c:delete val="0"/>
        <c:axPos val="b"/>
        <c:numFmt formatCode="_ * #\ ##0_ ;_ * \-#\ ##0_ ;_ * &quot;-&quot;??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701200"/>
        <c:crosses val="autoZero"/>
        <c:auto val="1"/>
        <c:lblAlgn val="ctr"/>
        <c:lblOffset val="100"/>
        <c:noMultiLvlLbl val="0"/>
      </c:catAx>
      <c:valAx>
        <c:axId val="257701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6674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ZA"/>
              <a:t>GVA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Summary!$D$11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Summary!$E$8:$K$8</c:f>
              <c:numCache>
                <c:formatCode>_ * #\ ##0_ ;_ * \-#\ ##0_ ;_ * "-"??_ ;_ @_ </c:formatCode>
                <c:ptCount val="7"/>
                <c:pt idx="0">
                  <c:v>179464.27952926408</c:v>
                </c:pt>
                <c:pt idx="1">
                  <c:v>206081.79182366864</c:v>
                </c:pt>
                <c:pt idx="2">
                  <c:v>26617.512294404558</c:v>
                </c:pt>
              </c:numCache>
            </c:numRef>
          </c:cat>
          <c:val>
            <c:numRef>
              <c:f>Summary!$E$11:$K$11</c:f>
              <c:numCache>
                <c:formatCode>_ * #\ ##0_ ;_ * \-#\ ##0_ ;_ * "-"??_ ;_ @_ 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F31-4FD0-8B28-4FB112707128}"/>
            </c:ext>
          </c:extLst>
        </c:ser>
        <c:ser>
          <c:idx val="1"/>
          <c:order val="1"/>
          <c:tx>
            <c:strRef>
              <c:f>Summary!#REF!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Summary!$E$8:$K$8</c:f>
              <c:numCache>
                <c:formatCode>_ * #\ ##0_ ;_ * \-#\ ##0_ ;_ * "-"??_ ;_ @_ </c:formatCode>
                <c:ptCount val="7"/>
                <c:pt idx="0">
                  <c:v>179464.27952926408</c:v>
                </c:pt>
                <c:pt idx="1">
                  <c:v>206081.79182366864</c:v>
                </c:pt>
                <c:pt idx="2">
                  <c:v>26617.512294404558</c:v>
                </c:pt>
              </c:numCache>
            </c:numRef>
          </c:cat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31-4FD0-8B28-4FB112707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7701984"/>
        <c:axId val="257702376"/>
      </c:lineChart>
      <c:catAx>
        <c:axId val="257701984"/>
        <c:scaling>
          <c:orientation val="minMax"/>
        </c:scaling>
        <c:delete val="0"/>
        <c:axPos val="b"/>
        <c:numFmt formatCode="_ * #\ ##0_ ;_ * \-#\ ##0_ ;_ * &quot;-&quot;??_ ;_ @_ 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702376"/>
        <c:crosses val="autoZero"/>
        <c:auto val="1"/>
        <c:lblAlgn val="ctr"/>
        <c:lblOffset val="100"/>
        <c:noMultiLvlLbl val="0"/>
      </c:catAx>
      <c:valAx>
        <c:axId val="25770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\ ##0_ ;_ * \-#\ 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701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</xdr:colOff>
      <xdr:row>14</xdr:row>
      <xdr:rowOff>169862</xdr:rowOff>
    </xdr:from>
    <xdr:to>
      <xdr:col>8</xdr:col>
      <xdr:colOff>69850</xdr:colOff>
      <xdr:row>29</xdr:row>
      <xdr:rowOff>61912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412750</xdr:colOff>
      <xdr:row>14</xdr:row>
      <xdr:rowOff>69850</xdr:rowOff>
    </xdr:from>
    <xdr:to>
      <xdr:col>16</xdr:col>
      <xdr:colOff>107950</xdr:colOff>
      <xdr:row>28</xdr:row>
      <xdr:rowOff>139700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K17"/>
  <sheetViews>
    <sheetView showGridLines="0" tabSelected="1" workbookViewId="0">
      <selection activeCell="D4" sqref="D4"/>
    </sheetView>
  </sheetViews>
  <sheetFormatPr defaultColWidth="8.7109375" defaultRowHeight="15" x14ac:dyDescent="0.25"/>
  <cols>
    <col min="1" max="3" width="8.7109375" style="95"/>
    <col min="4" max="4" width="31" style="95" customWidth="1"/>
    <col min="5" max="6" width="16.7109375" style="95" bestFit="1" customWidth="1"/>
    <col min="7" max="7" width="16.7109375" style="95" customWidth="1"/>
    <col min="8" max="8" width="16.7109375" style="103" customWidth="1"/>
    <col min="9" max="11" width="16.7109375" style="95" bestFit="1" customWidth="1"/>
    <col min="12" max="13" width="9.5703125" style="95" bestFit="1" customWidth="1"/>
    <col min="14" max="16384" width="8.7109375" style="95"/>
  </cols>
  <sheetData>
    <row r="2" spans="4:11" ht="21" x14ac:dyDescent="0.35">
      <c r="D2" s="96" t="s">
        <v>82</v>
      </c>
    </row>
    <row r="3" spans="4:11" ht="21" x14ac:dyDescent="0.35">
      <c r="F3" s="97"/>
      <c r="G3" s="97"/>
      <c r="H3" s="104"/>
      <c r="I3" s="97"/>
      <c r="J3" s="97"/>
    </row>
    <row r="4" spans="4:11" x14ac:dyDescent="0.25">
      <c r="E4" s="108" t="s">
        <v>85</v>
      </c>
      <c r="F4" s="94" t="s">
        <v>84</v>
      </c>
      <c r="G4" s="94"/>
      <c r="H4" s="105"/>
      <c r="I4" s="94"/>
      <c r="J4" s="94"/>
    </row>
    <row r="5" spans="4:11" s="101" customFormat="1" x14ac:dyDescent="0.25">
      <c r="E5" s="102" t="s">
        <v>86</v>
      </c>
      <c r="F5" s="102">
        <v>2016</v>
      </c>
      <c r="G5" s="102" t="s">
        <v>83</v>
      </c>
      <c r="H5" s="106"/>
      <c r="I5" s="102"/>
      <c r="J5" s="102"/>
      <c r="K5" s="102"/>
    </row>
    <row r="6" spans="4:11" ht="15.75" x14ac:dyDescent="0.25">
      <c r="D6" s="99" t="s">
        <v>81</v>
      </c>
      <c r="E6" s="98">
        <v>28649.558044878322</v>
      </c>
      <c r="F6" s="98">
        <v>38811.806101823742</v>
      </c>
      <c r="G6" s="98">
        <f>F6-E6</f>
        <v>10162.24805694542</v>
      </c>
      <c r="H6" s="107"/>
      <c r="I6" s="98"/>
      <c r="J6" s="98"/>
      <c r="K6" s="98"/>
    </row>
    <row r="8" spans="4:11" ht="15.75" x14ac:dyDescent="0.25">
      <c r="D8" s="99" t="s">
        <v>79</v>
      </c>
      <c r="E8" s="98">
        <f>'2013'!O12</f>
        <v>179464.27952926408</v>
      </c>
      <c r="F8" s="98">
        <f>'2016'!D12</f>
        <v>206081.79182366864</v>
      </c>
      <c r="G8" s="98">
        <f>F8-E8</f>
        <v>26617.512294404558</v>
      </c>
      <c r="H8" s="107"/>
      <c r="I8" s="98"/>
      <c r="J8" s="98"/>
      <c r="K8" s="98"/>
    </row>
    <row r="9" spans="4:11" x14ac:dyDescent="0.25">
      <c r="D9" s="100"/>
      <c r="E9" s="98"/>
      <c r="F9" s="98"/>
      <c r="G9" s="98"/>
      <c r="H9" s="107"/>
      <c r="I9" s="98"/>
      <c r="J9" s="98"/>
      <c r="K9" s="98"/>
    </row>
    <row r="10" spans="4:11" s="101" customFormat="1" x14ac:dyDescent="0.25">
      <c r="D10" s="101" t="s">
        <v>80</v>
      </c>
      <c r="E10" s="98">
        <f>'2013'!O10</f>
        <v>12182.419965193014</v>
      </c>
      <c r="F10" s="98">
        <f>'2016'!D10</f>
        <v>16503.630555117197</v>
      </c>
      <c r="G10" s="98">
        <f>F10-E10</f>
        <v>4321.2105899241833</v>
      </c>
      <c r="H10" s="106"/>
      <c r="I10" s="102"/>
      <c r="J10" s="102"/>
      <c r="K10" s="102"/>
    </row>
    <row r="11" spans="4:11" x14ac:dyDescent="0.25">
      <c r="D11" s="100"/>
      <c r="E11" s="98"/>
      <c r="F11" s="98"/>
      <c r="G11" s="98"/>
      <c r="H11" s="107"/>
      <c r="I11" s="98"/>
      <c r="J11" s="98"/>
      <c r="K11" s="98"/>
    </row>
    <row r="17" ht="21.6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2"/>
  </sheetPr>
  <dimension ref="A1:T111"/>
  <sheetViews>
    <sheetView showGridLines="0" topLeftCell="N1" workbookViewId="0">
      <selection activeCell="O12" sqref="O12"/>
    </sheetView>
  </sheetViews>
  <sheetFormatPr defaultColWidth="11.42578125" defaultRowHeight="15" x14ac:dyDescent="0.25"/>
  <cols>
    <col min="1" max="1" width="11.42578125" style="2"/>
    <col min="2" max="2" width="32.140625" style="2" customWidth="1"/>
    <col min="3" max="3" width="66.5703125" style="2" customWidth="1"/>
    <col min="4" max="4" width="18.140625" style="2" customWidth="1"/>
    <col min="5" max="5" width="16.7109375" style="2" customWidth="1"/>
    <col min="6" max="6" width="17.85546875" style="2" customWidth="1"/>
    <col min="7" max="7" width="19.5703125" style="2" customWidth="1"/>
    <col min="8" max="8" width="20" style="2" customWidth="1"/>
    <col min="9" max="9" width="17.28515625" style="2" customWidth="1"/>
    <col min="10" max="12" width="11.42578125" style="2"/>
    <col min="13" max="13" width="32.140625" style="2" customWidth="1"/>
    <col min="14" max="14" width="66.5703125" style="2" customWidth="1"/>
    <col min="15" max="15" width="18.140625" style="2" customWidth="1"/>
    <col min="16" max="16" width="16.7109375" style="2" customWidth="1"/>
    <col min="17" max="17" width="17.85546875" style="2" customWidth="1"/>
    <col min="18" max="18" width="19.5703125" style="2" customWidth="1"/>
    <col min="19" max="19" width="20" style="2" customWidth="1"/>
    <col min="20" max="20" width="17.28515625" style="2" customWidth="1"/>
    <col min="21" max="16384" width="11.42578125" style="2"/>
  </cols>
  <sheetData>
    <row r="1" spans="1:19" x14ac:dyDescent="0.25">
      <c r="A1" s="1" t="s">
        <v>0</v>
      </c>
      <c r="L1" s="1"/>
    </row>
    <row r="2" spans="1:19" x14ac:dyDescent="0.25">
      <c r="D2" s="3"/>
      <c r="E2" s="4"/>
      <c r="O2" s="3"/>
      <c r="P2" s="4"/>
    </row>
    <row r="3" spans="1:19" x14ac:dyDescent="0.25">
      <c r="B3" s="1"/>
      <c r="M3" s="1"/>
    </row>
    <row r="4" spans="1:19" x14ac:dyDescent="0.25">
      <c r="A4" s="2" t="s">
        <v>1</v>
      </c>
      <c r="B4" s="1">
        <v>5</v>
      </c>
      <c r="C4" s="2">
        <v>2013</v>
      </c>
      <c r="M4" s="1"/>
    </row>
    <row r="5" spans="1:19" ht="18" customHeight="1" thickBot="1" x14ac:dyDescent="0.3">
      <c r="B5" s="5" t="s">
        <v>2</v>
      </c>
      <c r="M5" s="5" t="s">
        <v>3</v>
      </c>
    </row>
    <row r="6" spans="1:19" ht="18" customHeight="1" x14ac:dyDescent="0.25">
      <c r="B6" s="1" t="s">
        <v>4</v>
      </c>
      <c r="D6" s="6" t="s">
        <v>5</v>
      </c>
      <c r="E6" s="7">
        <v>28649.558044878322</v>
      </c>
      <c r="M6" s="1" t="s">
        <v>6</v>
      </c>
      <c r="O6" s="6" t="s">
        <v>5</v>
      </c>
      <c r="P6" s="7">
        <v>28649.558044878322</v>
      </c>
    </row>
    <row r="7" spans="1:19" ht="18" customHeight="1" thickBot="1" x14ac:dyDescent="0.3">
      <c r="B7" s="5">
        <v>1</v>
      </c>
      <c r="D7" s="8"/>
      <c r="E7" s="9"/>
      <c r="M7" s="5">
        <v>1</v>
      </c>
      <c r="O7" s="8" t="s">
        <v>7</v>
      </c>
      <c r="P7" s="9" t="s">
        <v>8</v>
      </c>
    </row>
    <row r="8" spans="1:19" ht="18" customHeight="1" x14ac:dyDescent="0.25">
      <c r="B8" s="10"/>
      <c r="C8" s="11"/>
      <c r="D8" s="12"/>
      <c r="E8" s="12"/>
      <c r="F8" s="12"/>
      <c r="G8" s="12"/>
      <c r="H8" s="13"/>
      <c r="M8" s="10"/>
      <c r="N8" s="11"/>
      <c r="O8" s="12"/>
      <c r="P8" s="12"/>
      <c r="Q8" s="12"/>
      <c r="R8" s="12"/>
      <c r="S8" s="13"/>
    </row>
    <row r="9" spans="1:19" ht="18" customHeight="1" x14ac:dyDescent="0.25">
      <c r="B9" s="14"/>
      <c r="C9" s="15"/>
      <c r="D9" s="16" t="s">
        <v>9</v>
      </c>
      <c r="E9" s="16" t="s">
        <v>10</v>
      </c>
      <c r="F9" s="16" t="s">
        <v>11</v>
      </c>
      <c r="G9" s="16" t="s">
        <v>12</v>
      </c>
      <c r="H9" s="17"/>
      <c r="M9" s="14"/>
      <c r="N9" s="15"/>
      <c r="O9" s="16" t="s">
        <v>9</v>
      </c>
      <c r="P9" s="16" t="s">
        <v>10</v>
      </c>
      <c r="Q9" s="16" t="s">
        <v>11</v>
      </c>
      <c r="R9" s="16" t="s">
        <v>12</v>
      </c>
      <c r="S9" s="18"/>
    </row>
    <row r="10" spans="1:19" ht="18" customHeight="1" x14ac:dyDescent="0.25">
      <c r="B10" s="14"/>
      <c r="C10" s="19" t="s">
        <v>13</v>
      </c>
      <c r="D10" s="20">
        <v>12182.419965193014</v>
      </c>
      <c r="E10" s="21">
        <v>9922.1583449057798</v>
      </c>
      <c r="F10" s="21">
        <v>10375.312958295837</v>
      </c>
      <c r="G10" s="20">
        <v>32479.891268394633</v>
      </c>
      <c r="H10" s="18"/>
      <c r="M10" s="14"/>
      <c r="N10" s="19" t="s">
        <v>13</v>
      </c>
      <c r="O10" s="22">
        <v>12182.419965193014</v>
      </c>
      <c r="P10" s="22">
        <v>7345.5154662736204</v>
      </c>
      <c r="Q10" s="22">
        <v>7513.8130840667118</v>
      </c>
      <c r="R10" s="22">
        <v>27041.748515533345</v>
      </c>
      <c r="S10" s="18"/>
    </row>
    <row r="11" spans="1:19" ht="18" customHeight="1" x14ac:dyDescent="0.25">
      <c r="B11" s="14"/>
      <c r="C11" s="23" t="s">
        <v>14</v>
      </c>
      <c r="D11" s="20">
        <v>27373.818525234929</v>
      </c>
      <c r="E11" s="21">
        <v>30237.693587702692</v>
      </c>
      <c r="F11" s="21">
        <v>29249.402445022683</v>
      </c>
      <c r="G11" s="20">
        <v>86860.914557960306</v>
      </c>
      <c r="H11" s="18"/>
      <c r="M11" s="14"/>
      <c r="N11" s="23" t="s">
        <v>14</v>
      </c>
      <c r="O11" s="22">
        <v>27373.818525234929</v>
      </c>
      <c r="P11" s="22">
        <v>21954.67880780132</v>
      </c>
      <c r="Q11" s="22">
        <v>21252.494082952551</v>
      </c>
      <c r="R11" s="22">
        <v>70580.991415988799</v>
      </c>
      <c r="S11" s="18"/>
    </row>
    <row r="12" spans="1:19" ht="18" customHeight="1" x14ac:dyDescent="0.25">
      <c r="B12" s="14"/>
      <c r="C12" s="19" t="s">
        <v>15</v>
      </c>
      <c r="D12" s="24">
        <v>179464.27952926408</v>
      </c>
      <c r="E12" s="21">
        <v>59334.652968001697</v>
      </c>
      <c r="F12" s="21">
        <v>67021.85734825414</v>
      </c>
      <c r="G12" s="24">
        <v>305820.78984551993</v>
      </c>
      <c r="H12" s="18"/>
      <c r="M12" s="14"/>
      <c r="N12" s="19" t="s">
        <v>15</v>
      </c>
      <c r="O12" s="25">
        <v>179464.27952926408</v>
      </c>
      <c r="P12" s="25">
        <v>48527.290294484781</v>
      </c>
      <c r="Q12" s="25">
        <v>49815.999222763334</v>
      </c>
      <c r="R12" s="25">
        <v>277807.56904651219</v>
      </c>
      <c r="S12" s="18"/>
    </row>
    <row r="13" spans="1:19" ht="18" customHeight="1" x14ac:dyDescent="0.25">
      <c r="B13" s="14"/>
      <c r="C13" s="26" t="s">
        <v>16</v>
      </c>
      <c r="D13" s="24">
        <v>46520.50646134319</v>
      </c>
      <c r="E13" s="21">
        <v>28767.973868353354</v>
      </c>
      <c r="F13" s="21">
        <v>31907.491737916032</v>
      </c>
      <c r="G13" s="24">
        <v>107195.97206761257</v>
      </c>
      <c r="H13" s="18"/>
      <c r="M13" s="14"/>
      <c r="N13" s="26" t="s">
        <v>16</v>
      </c>
      <c r="O13" s="25">
        <v>46520.50646134319</v>
      </c>
      <c r="P13" s="25">
        <v>22435.501295238715</v>
      </c>
      <c r="Q13" s="25">
        <v>22834.390045085573</v>
      </c>
      <c r="R13" s="25">
        <v>91790.397801667481</v>
      </c>
      <c r="S13" s="18"/>
    </row>
    <row r="14" spans="1:19" ht="18" customHeight="1" x14ac:dyDescent="0.25">
      <c r="B14" s="14"/>
      <c r="C14" s="26" t="s">
        <v>17</v>
      </c>
      <c r="D14" s="24">
        <v>56832.227341876649</v>
      </c>
      <c r="E14" s="21">
        <v>25043.237023030582</v>
      </c>
      <c r="F14" s="21">
        <v>26541.625796567139</v>
      </c>
      <c r="G14" s="24">
        <v>108417.09016147438</v>
      </c>
      <c r="H14" s="18"/>
      <c r="M14" s="14"/>
      <c r="N14" s="26" t="s">
        <v>17</v>
      </c>
      <c r="O14" s="25">
        <v>56832.227341876649</v>
      </c>
      <c r="P14" s="25">
        <v>21072.646170796601</v>
      </c>
      <c r="Q14" s="25">
        <v>20147.961567328079</v>
      </c>
      <c r="R14" s="25">
        <v>98052.835080001329</v>
      </c>
      <c r="S14" s="18"/>
    </row>
    <row r="15" spans="1:19" ht="18" customHeight="1" x14ac:dyDescent="0.25">
      <c r="B15" s="14"/>
      <c r="C15" s="26" t="s">
        <v>18</v>
      </c>
      <c r="D15" s="24">
        <v>76111.545726044264</v>
      </c>
      <c r="E15" s="21">
        <v>5523.4420766177664</v>
      </c>
      <c r="F15" s="21">
        <v>8572.7398137709679</v>
      </c>
      <c r="G15" s="24">
        <v>90207.727616432996</v>
      </c>
      <c r="H15" s="18"/>
      <c r="M15" s="14"/>
      <c r="N15" s="26" t="s">
        <v>18</v>
      </c>
      <c r="O15" s="25">
        <v>76111.545726044264</v>
      </c>
      <c r="P15" s="25">
        <v>5019.1428284494677</v>
      </c>
      <c r="Q15" s="25">
        <v>6833.6476103496825</v>
      </c>
      <c r="R15" s="25">
        <v>87964.336164843407</v>
      </c>
      <c r="S15" s="18"/>
    </row>
    <row r="16" spans="1:19" ht="18" customHeight="1" x14ac:dyDescent="0.25">
      <c r="B16" s="14"/>
      <c r="C16" s="19" t="s">
        <v>19</v>
      </c>
      <c r="D16" s="27"/>
      <c r="E16" s="28"/>
      <c r="F16" s="28"/>
      <c r="G16" s="20">
        <v>20321.107246916563</v>
      </c>
      <c r="H16" s="18"/>
      <c r="M16" s="14"/>
      <c r="N16" s="19" t="s">
        <v>19</v>
      </c>
      <c r="O16" s="29"/>
      <c r="P16" s="30"/>
      <c r="Q16" s="30"/>
      <c r="R16" s="25">
        <v>19500.513074842274</v>
      </c>
      <c r="S16" s="18"/>
    </row>
    <row r="17" spans="2:19" ht="18" customHeight="1" x14ac:dyDescent="0.25">
      <c r="B17" s="14"/>
      <c r="C17" s="26" t="s">
        <v>20</v>
      </c>
      <c r="D17" s="31"/>
      <c r="E17" s="32"/>
      <c r="F17" s="33"/>
      <c r="G17" s="20">
        <v>3763.6943612153646</v>
      </c>
      <c r="H17" s="18"/>
      <c r="M17" s="14"/>
      <c r="N17" s="26" t="s">
        <v>20</v>
      </c>
      <c r="O17" s="34"/>
      <c r="P17" s="35"/>
      <c r="Q17" s="36"/>
      <c r="R17" s="25">
        <v>2105.4276414643341</v>
      </c>
      <c r="S17" s="18"/>
    </row>
    <row r="18" spans="2:19" x14ac:dyDescent="0.25">
      <c r="B18" s="14"/>
      <c r="C18" s="26" t="s">
        <v>21</v>
      </c>
      <c r="D18" s="31"/>
      <c r="E18" s="32"/>
      <c r="F18" s="33"/>
      <c r="G18" s="20">
        <v>4778.3741322719779</v>
      </c>
      <c r="H18" s="18"/>
      <c r="M18" s="14"/>
      <c r="N18" s="26" t="s">
        <v>21</v>
      </c>
      <c r="O18" s="34"/>
      <c r="P18" s="35"/>
      <c r="Q18" s="36"/>
      <c r="R18" s="25">
        <v>6286.9522432806316</v>
      </c>
      <c r="S18" s="18"/>
    </row>
    <row r="19" spans="2:19" x14ac:dyDescent="0.25">
      <c r="B19" s="14"/>
      <c r="C19" s="26" t="s">
        <v>22</v>
      </c>
      <c r="D19" s="37"/>
      <c r="E19" s="38"/>
      <c r="F19" s="38"/>
      <c r="G19" s="20">
        <v>11779.03875342922</v>
      </c>
      <c r="H19" s="18"/>
      <c r="M19" s="14"/>
      <c r="N19" s="26" t="s">
        <v>22</v>
      </c>
      <c r="O19" s="39"/>
      <c r="P19" s="40"/>
      <c r="Q19" s="40"/>
      <c r="R19" s="25">
        <v>11108.133190097307</v>
      </c>
      <c r="S19" s="18"/>
    </row>
    <row r="20" spans="2:19" x14ac:dyDescent="0.25">
      <c r="B20" s="14"/>
      <c r="C20" s="19" t="s">
        <v>23</v>
      </c>
      <c r="D20" s="27"/>
      <c r="E20" s="28"/>
      <c r="F20" s="28"/>
      <c r="G20" s="20">
        <v>10015.046849174512</v>
      </c>
      <c r="H20" s="18"/>
      <c r="M20" s="14"/>
      <c r="N20" s="19" t="s">
        <v>23</v>
      </c>
      <c r="O20" s="29"/>
      <c r="P20" s="30"/>
      <c r="Q20" s="30"/>
      <c r="R20" s="25">
        <v>7673.1850661885401</v>
      </c>
      <c r="S20" s="18"/>
    </row>
    <row r="21" spans="2:19" x14ac:dyDescent="0.25">
      <c r="B21" s="14"/>
      <c r="C21" s="41" t="s">
        <v>24</v>
      </c>
      <c r="D21" s="31"/>
      <c r="E21" s="32"/>
      <c r="F21" s="32"/>
      <c r="G21" s="20">
        <v>7630.3528738933037</v>
      </c>
      <c r="H21" s="18"/>
      <c r="M21" s="14"/>
      <c r="N21" s="41" t="s">
        <v>24</v>
      </c>
      <c r="O21" s="34"/>
      <c r="P21" s="35"/>
      <c r="Q21" s="35"/>
      <c r="R21" s="25">
        <v>5204.1205123316831</v>
      </c>
      <c r="S21" s="18"/>
    </row>
    <row r="22" spans="2:19" x14ac:dyDescent="0.25">
      <c r="B22" s="14"/>
      <c r="C22" s="41" t="s">
        <v>25</v>
      </c>
      <c r="D22" s="31"/>
      <c r="E22" s="32"/>
      <c r="F22" s="32"/>
      <c r="G22" s="20">
        <v>204.78808551830721</v>
      </c>
      <c r="H22" s="18"/>
      <c r="M22" s="14"/>
      <c r="N22" s="41" t="s">
        <v>25</v>
      </c>
      <c r="O22" s="34"/>
      <c r="P22" s="35"/>
      <c r="Q22" s="35"/>
      <c r="R22" s="25">
        <v>235.92121155965057</v>
      </c>
      <c r="S22" s="18"/>
    </row>
    <row r="23" spans="2:19" x14ac:dyDescent="0.25">
      <c r="B23" s="14"/>
      <c r="C23" s="41" t="s">
        <v>26</v>
      </c>
      <c r="D23" s="27"/>
      <c r="E23" s="28"/>
      <c r="F23" s="28"/>
      <c r="G23" s="20">
        <v>2179.905889762902</v>
      </c>
      <c r="H23" s="18"/>
      <c r="M23" s="14"/>
      <c r="N23" s="41" t="s">
        <v>26</v>
      </c>
      <c r="O23" s="29"/>
      <c r="P23" s="30"/>
      <c r="Q23" s="30"/>
      <c r="R23" s="25">
        <v>2233.1433422972063</v>
      </c>
      <c r="S23" s="18"/>
    </row>
    <row r="24" spans="2:19" x14ac:dyDescent="0.25">
      <c r="B24" s="14"/>
      <c r="C24" s="19" t="s">
        <v>27</v>
      </c>
      <c r="D24" s="31"/>
      <c r="E24" s="32"/>
      <c r="F24" s="32"/>
      <c r="G24" s="20">
        <v>16838.825355480942</v>
      </c>
      <c r="H24" s="18"/>
      <c r="M24" s="14"/>
      <c r="N24" s="19" t="s">
        <v>27</v>
      </c>
      <c r="O24" s="34"/>
      <c r="P24" s="35"/>
      <c r="Q24" s="35"/>
      <c r="R24" s="25">
        <v>19729.082157502417</v>
      </c>
      <c r="S24" s="18"/>
    </row>
    <row r="25" spans="2:19" ht="15.75" thickBot="1" x14ac:dyDescent="0.3">
      <c r="B25" s="42"/>
      <c r="C25" s="43"/>
      <c r="D25" s="43"/>
      <c r="E25" s="43"/>
      <c r="F25" s="43"/>
      <c r="G25" s="43"/>
      <c r="H25" s="44"/>
      <c r="M25" s="42"/>
      <c r="N25" s="43"/>
      <c r="O25" s="43"/>
      <c r="P25" s="43"/>
      <c r="Q25" s="43"/>
      <c r="R25" s="43"/>
      <c r="S25" s="44"/>
    </row>
    <row r="26" spans="2:19" x14ac:dyDescent="0.25">
      <c r="B26" s="5"/>
      <c r="M26" s="5"/>
    </row>
    <row r="27" spans="2:19" x14ac:dyDescent="0.25">
      <c r="C27" s="45"/>
      <c r="D27" s="46"/>
      <c r="E27" s="46"/>
      <c r="N27" s="45"/>
      <c r="O27" s="46"/>
      <c r="P27" s="46"/>
    </row>
    <row r="28" spans="2:19" x14ac:dyDescent="0.25">
      <c r="B28" s="1" t="s">
        <v>28</v>
      </c>
      <c r="C28" s="45"/>
      <c r="D28" s="1"/>
      <c r="E28" s="46"/>
      <c r="M28" s="1" t="s">
        <v>28</v>
      </c>
      <c r="N28" s="45"/>
      <c r="O28" s="1"/>
      <c r="P28" s="46"/>
    </row>
    <row r="29" spans="2:19" ht="15.75" thickBot="1" x14ac:dyDescent="0.3"/>
    <row r="30" spans="2:19" x14ac:dyDescent="0.25">
      <c r="B30" s="10"/>
      <c r="C30" s="11"/>
      <c r="D30" s="12"/>
      <c r="E30" s="13"/>
      <c r="M30" s="10"/>
      <c r="N30" s="11"/>
      <c r="O30" s="12"/>
      <c r="P30" s="13"/>
    </row>
    <row r="31" spans="2:19" x14ac:dyDescent="0.25">
      <c r="B31" s="14"/>
      <c r="C31" s="47" t="s">
        <v>29</v>
      </c>
      <c r="D31" s="16" t="s">
        <v>30</v>
      </c>
      <c r="E31" s="18"/>
      <c r="M31" s="14"/>
      <c r="N31" s="47" t="s">
        <v>29</v>
      </c>
      <c r="O31" s="16" t="s">
        <v>30</v>
      </c>
      <c r="P31" s="18"/>
    </row>
    <row r="32" spans="2:19" x14ac:dyDescent="0.25">
      <c r="B32" s="14"/>
      <c r="C32" s="19" t="s">
        <v>31</v>
      </c>
      <c r="D32" s="48">
        <v>3946.6683020020955</v>
      </c>
      <c r="E32" s="18"/>
      <c r="M32" s="14"/>
      <c r="N32" s="19" t="s">
        <v>31</v>
      </c>
      <c r="O32" s="48">
        <v>3023.8017587125187</v>
      </c>
      <c r="P32" s="18"/>
    </row>
    <row r="33" spans="2:18" ht="18.75" customHeight="1" x14ac:dyDescent="0.25">
      <c r="B33" s="14"/>
      <c r="C33" s="19" t="s">
        <v>32</v>
      </c>
      <c r="D33" s="48">
        <v>862.49001452991979</v>
      </c>
      <c r="E33" s="18"/>
      <c r="M33" s="14"/>
      <c r="N33" s="19" t="s">
        <v>32</v>
      </c>
      <c r="O33" s="48">
        <v>660.8102387232675</v>
      </c>
      <c r="P33" s="18"/>
    </row>
    <row r="34" spans="2:18" x14ac:dyDescent="0.25">
      <c r="B34" s="14"/>
      <c r="C34" s="19" t="s">
        <v>33</v>
      </c>
      <c r="D34" s="48">
        <v>188.26410455206101</v>
      </c>
      <c r="E34" s="18"/>
      <c r="M34" s="14"/>
      <c r="N34" s="19" t="s">
        <v>33</v>
      </c>
      <c r="O34" s="48">
        <v>144.2414935550004</v>
      </c>
      <c r="P34" s="18"/>
    </row>
    <row r="35" spans="2:18" x14ac:dyDescent="0.25">
      <c r="B35" s="14"/>
      <c r="C35" s="19" t="s">
        <v>34</v>
      </c>
      <c r="D35" s="48">
        <v>1301.1563441124476</v>
      </c>
      <c r="E35" s="18"/>
      <c r="M35" s="14"/>
      <c r="N35" s="19" t="s">
        <v>34</v>
      </c>
      <c r="O35" s="48">
        <v>996.90132046092617</v>
      </c>
      <c r="P35" s="18"/>
    </row>
    <row r="36" spans="2:18" ht="15.75" thickBot="1" x14ac:dyDescent="0.3">
      <c r="B36" s="42"/>
      <c r="C36" s="49"/>
      <c r="D36" s="43"/>
      <c r="E36" s="44"/>
      <c r="M36" s="42"/>
      <c r="N36" s="49"/>
      <c r="O36" s="43"/>
      <c r="P36" s="44"/>
    </row>
    <row r="37" spans="2:18" x14ac:dyDescent="0.25">
      <c r="C37" s="50"/>
      <c r="D37" s="51"/>
      <c r="N37" s="50"/>
      <c r="O37" s="51"/>
    </row>
    <row r="38" spans="2:18" x14ac:dyDescent="0.25">
      <c r="C38" s="50"/>
      <c r="D38" s="51"/>
      <c r="N38" s="50"/>
      <c r="O38" s="51"/>
    </row>
    <row r="39" spans="2:18" x14ac:dyDescent="0.25">
      <c r="B39" s="1" t="s">
        <v>35</v>
      </c>
      <c r="D39" s="1"/>
      <c r="M39" s="1" t="s">
        <v>35</v>
      </c>
      <c r="O39" s="1"/>
    </row>
    <row r="40" spans="2:18" ht="15.75" thickBot="1" x14ac:dyDescent="0.3">
      <c r="B40" s="1"/>
      <c r="M40" s="1"/>
    </row>
    <row r="41" spans="2:18" x14ac:dyDescent="0.25">
      <c r="B41" s="10"/>
      <c r="C41" s="11"/>
      <c r="D41" s="12"/>
      <c r="E41" s="12"/>
      <c r="F41" s="12"/>
      <c r="G41" s="13"/>
      <c r="M41" s="10"/>
      <c r="N41" s="11"/>
      <c r="O41" s="12"/>
      <c r="P41" s="12"/>
      <c r="Q41" s="12"/>
      <c r="R41" s="13"/>
    </row>
    <row r="42" spans="2:18" ht="30" x14ac:dyDescent="0.25">
      <c r="B42" s="14"/>
      <c r="C42" s="26"/>
      <c r="D42" s="47" t="s">
        <v>36</v>
      </c>
      <c r="E42" s="47" t="s">
        <v>37</v>
      </c>
      <c r="F42" s="47" t="s">
        <v>38</v>
      </c>
      <c r="G42" s="18"/>
      <c r="M42" s="14"/>
      <c r="N42" s="26"/>
      <c r="O42" s="47" t="s">
        <v>36</v>
      </c>
      <c r="P42" s="47" t="s">
        <v>37</v>
      </c>
      <c r="Q42" s="47" t="s">
        <v>38</v>
      </c>
      <c r="R42" s="18"/>
    </row>
    <row r="43" spans="2:18" x14ac:dyDescent="0.25">
      <c r="B43" s="14"/>
      <c r="C43" s="19" t="s">
        <v>39</v>
      </c>
      <c r="D43" s="52">
        <v>0.37392987897590629</v>
      </c>
      <c r="E43" s="52">
        <v>3.5208101526659923</v>
      </c>
      <c r="F43" s="52">
        <v>0.18521108694933203</v>
      </c>
      <c r="G43" s="18"/>
      <c r="M43" s="14"/>
      <c r="N43" s="19" t="s">
        <v>39</v>
      </c>
      <c r="O43" s="52">
        <v>0.38313075479707054</v>
      </c>
      <c r="P43" s="52">
        <v>3.9360111479474074</v>
      </c>
      <c r="Q43" s="52">
        <v>0.10796780748197639</v>
      </c>
      <c r="R43" s="18"/>
    </row>
    <row r="44" spans="2:18" x14ac:dyDescent="0.25">
      <c r="B44" s="14"/>
      <c r="C44" s="19"/>
      <c r="D44" s="53"/>
      <c r="E44" s="53"/>
      <c r="F44" s="54"/>
      <c r="G44" s="18"/>
      <c r="M44" s="14"/>
      <c r="N44" s="19"/>
      <c r="O44" s="53"/>
      <c r="P44" s="53"/>
      <c r="Q44" s="54"/>
      <c r="R44" s="18"/>
    </row>
    <row r="45" spans="2:18" x14ac:dyDescent="0.25">
      <c r="B45" s="14"/>
      <c r="C45" s="55" t="s">
        <v>40</v>
      </c>
      <c r="D45" s="52"/>
      <c r="E45" s="15"/>
      <c r="F45" s="54"/>
      <c r="G45" s="18"/>
      <c r="M45" s="14"/>
      <c r="N45" s="55" t="s">
        <v>40</v>
      </c>
      <c r="O45" s="15"/>
      <c r="P45" s="15"/>
      <c r="Q45" s="54"/>
      <c r="R45" s="18"/>
    </row>
    <row r="46" spans="2:18" x14ac:dyDescent="0.25">
      <c r="B46" s="14"/>
      <c r="C46" s="19" t="s">
        <v>41</v>
      </c>
      <c r="D46" s="52">
        <v>0.27534912575412696</v>
      </c>
      <c r="E46" s="52">
        <v>2.6269548960877325</v>
      </c>
      <c r="F46" s="52">
        <v>0.1483799021555901</v>
      </c>
      <c r="G46" s="18"/>
      <c r="M46" s="14"/>
      <c r="N46" s="19" t="s">
        <v>41</v>
      </c>
      <c r="O46" s="52">
        <v>0.26464020750623402</v>
      </c>
      <c r="P46" s="52">
        <v>2.708677098094384</v>
      </c>
      <c r="Q46" s="52">
        <v>0.10750593983977405</v>
      </c>
      <c r="R46" s="18"/>
    </row>
    <row r="47" spans="2:18" x14ac:dyDescent="0.25">
      <c r="B47" s="14"/>
      <c r="C47" s="19" t="s">
        <v>42</v>
      </c>
      <c r="D47" s="52">
        <v>0.38448862620942903</v>
      </c>
      <c r="E47" s="52">
        <v>1.5539967907840675</v>
      </c>
      <c r="F47" s="52">
        <v>0.14001002042914773</v>
      </c>
      <c r="G47" s="18"/>
      <c r="M47" s="14"/>
      <c r="N47" s="19" t="s">
        <v>42</v>
      </c>
      <c r="O47" s="52">
        <v>0.40620964478880633</v>
      </c>
      <c r="P47" s="52">
        <v>1.6286803803014016</v>
      </c>
      <c r="Q47" s="52">
        <v>9.4159404325701052E-2</v>
      </c>
      <c r="R47" s="18"/>
    </row>
    <row r="48" spans="2:18" x14ac:dyDescent="0.25">
      <c r="B48" s="14"/>
      <c r="C48" s="19" t="s">
        <v>43</v>
      </c>
      <c r="D48" s="52">
        <v>0.37427777803711348</v>
      </c>
      <c r="E48" s="52">
        <v>2.490703617921997</v>
      </c>
      <c r="F48" s="52">
        <v>0.16380694357309411</v>
      </c>
      <c r="G48" s="18"/>
      <c r="M48" s="14"/>
      <c r="N48" s="19" t="s">
        <v>43</v>
      </c>
      <c r="O48" s="52">
        <v>0.37311815029774148</v>
      </c>
      <c r="P48" s="52">
        <v>2.644991457880316</v>
      </c>
      <c r="Q48" s="52">
        <v>9.269758679056711E-2</v>
      </c>
      <c r="R48" s="18"/>
    </row>
    <row r="49" spans="2:20" x14ac:dyDescent="0.25">
      <c r="B49" s="14"/>
      <c r="C49" s="19" t="s">
        <v>44</v>
      </c>
      <c r="D49" s="52">
        <v>0.23038640614023373</v>
      </c>
      <c r="E49" s="52">
        <v>0.70206931672433148</v>
      </c>
      <c r="F49" s="52">
        <v>0.15167444877143452</v>
      </c>
      <c r="G49" s="18"/>
      <c r="M49" s="14"/>
      <c r="N49" s="19" t="s">
        <v>44</v>
      </c>
      <c r="O49" s="52">
        <v>0.21991546825113126</v>
      </c>
      <c r="P49" s="52">
        <v>0.70645707283910908</v>
      </c>
      <c r="Q49" s="52">
        <v>7.762587833664264E-2</v>
      </c>
      <c r="R49" s="18"/>
    </row>
    <row r="50" spans="2:20" x14ac:dyDescent="0.25">
      <c r="B50" s="14"/>
      <c r="C50" s="19" t="s">
        <v>45</v>
      </c>
      <c r="D50" s="52">
        <v>0.48334504149140117</v>
      </c>
      <c r="E50" s="52">
        <v>4.4716024505520942</v>
      </c>
      <c r="F50" s="52">
        <v>0.15523679689986808</v>
      </c>
      <c r="G50" s="18"/>
      <c r="M50" s="14"/>
      <c r="N50" s="19" t="s">
        <v>45</v>
      </c>
      <c r="O50" s="52">
        <v>0.52668106776171109</v>
      </c>
      <c r="P50" s="52">
        <v>5.555753304664349</v>
      </c>
      <c r="Q50" s="52">
        <v>8.4190028239676556E-2</v>
      </c>
      <c r="R50" s="18"/>
    </row>
    <row r="51" spans="2:20" x14ac:dyDescent="0.25">
      <c r="B51" s="14"/>
      <c r="C51" s="19" t="s">
        <v>46</v>
      </c>
      <c r="D51" s="52">
        <v>0.54130801643299853</v>
      </c>
      <c r="E51" s="52">
        <v>2.7907678954307915</v>
      </c>
      <c r="F51" s="52">
        <v>0.22815508380293792</v>
      </c>
      <c r="G51" s="18"/>
      <c r="M51" s="14"/>
      <c r="N51" s="19" t="s">
        <v>46</v>
      </c>
      <c r="O51" s="52">
        <v>0.59974762384117775</v>
      </c>
      <c r="P51" s="52">
        <v>3.0476124693824076</v>
      </c>
      <c r="Q51" s="52">
        <v>0.10953151615199429</v>
      </c>
      <c r="R51" s="18"/>
    </row>
    <row r="52" spans="2:20" x14ac:dyDescent="0.25">
      <c r="B52" s="14"/>
      <c r="C52" s="19" t="s">
        <v>47</v>
      </c>
      <c r="D52" s="52">
        <v>0.31814575982337495</v>
      </c>
      <c r="E52" s="52">
        <v>1.6673308025595126</v>
      </c>
      <c r="F52" s="52">
        <v>0.18799260545253452</v>
      </c>
      <c r="G52" s="18"/>
      <c r="M52" s="14"/>
      <c r="N52" s="19" t="s">
        <v>47</v>
      </c>
      <c r="O52" s="52">
        <v>0.3103827283058348</v>
      </c>
      <c r="P52" s="52">
        <v>1.6515503406610978</v>
      </c>
      <c r="Q52" s="52">
        <v>0.11089142382224666</v>
      </c>
      <c r="R52" s="18"/>
    </row>
    <row r="53" spans="2:20" x14ac:dyDescent="0.25">
      <c r="B53" s="14"/>
      <c r="C53" s="19" t="s">
        <v>48</v>
      </c>
      <c r="D53" s="52">
        <v>0.38298007255412153</v>
      </c>
      <c r="E53" s="52">
        <v>2.66162240030161</v>
      </c>
      <c r="F53" s="52">
        <v>0.15278227925995397</v>
      </c>
      <c r="G53" s="18"/>
      <c r="M53" s="14"/>
      <c r="N53" s="19" t="s">
        <v>48</v>
      </c>
      <c r="O53" s="52">
        <v>0.38540956664405301</v>
      </c>
      <c r="P53" s="52">
        <v>2.9079823719276021</v>
      </c>
      <c r="Q53" s="52">
        <v>8.3413353058425468E-2</v>
      </c>
      <c r="R53" s="18"/>
    </row>
    <row r="54" spans="2:20" x14ac:dyDescent="0.25">
      <c r="B54" s="14"/>
      <c r="C54" s="19" t="s">
        <v>49</v>
      </c>
      <c r="D54" s="52">
        <v>0.25180962103750254</v>
      </c>
      <c r="E54" s="52">
        <v>2.5427680507589012</v>
      </c>
      <c r="F54" s="52">
        <v>0.13839747829923219</v>
      </c>
      <c r="G54" s="18"/>
      <c r="M54" s="14"/>
      <c r="N54" s="19" t="s">
        <v>49</v>
      </c>
      <c r="O54" s="52">
        <v>0.23780303667653194</v>
      </c>
      <c r="P54" s="52">
        <v>2.6596732485852699</v>
      </c>
      <c r="Q54" s="52">
        <v>0.11059632835554561</v>
      </c>
      <c r="R54" s="18"/>
    </row>
    <row r="55" spans="2:20" x14ac:dyDescent="0.25">
      <c r="B55" s="14"/>
      <c r="C55" s="56" t="s">
        <v>50</v>
      </c>
      <c r="D55" s="52">
        <v>0.37134654889133384</v>
      </c>
      <c r="E55" s="52">
        <v>2.4299254925851761</v>
      </c>
      <c r="F55" s="52">
        <v>0.1616943841974926</v>
      </c>
      <c r="G55" s="18"/>
      <c r="M55" s="14"/>
      <c r="N55" s="56" t="s">
        <v>50</v>
      </c>
      <c r="O55" s="52">
        <v>0.3681322099517329</v>
      </c>
      <c r="P55" s="52">
        <v>2.6474842290872349</v>
      </c>
      <c r="Q55" s="52">
        <v>9.3181845647411055E-2</v>
      </c>
      <c r="R55" s="18"/>
    </row>
    <row r="56" spans="2:20" ht="15.75" thickBot="1" x14ac:dyDescent="0.3">
      <c r="B56" s="42"/>
      <c r="C56" s="43"/>
      <c r="D56" s="43"/>
      <c r="E56" s="43"/>
      <c r="F56" s="43"/>
      <c r="G56" s="44"/>
      <c r="M56" s="42"/>
      <c r="N56" s="43"/>
      <c r="O56" s="43"/>
      <c r="P56" s="43"/>
      <c r="Q56" s="43"/>
      <c r="R56" s="44"/>
    </row>
    <row r="59" spans="2:20" x14ac:dyDescent="0.25">
      <c r="B59" s="1" t="s">
        <v>51</v>
      </c>
      <c r="C59" s="57"/>
      <c r="D59" s="58"/>
      <c r="M59" s="1" t="s">
        <v>52</v>
      </c>
      <c r="N59" s="57"/>
      <c r="O59" s="58"/>
    </row>
    <row r="60" spans="2:20" ht="15.75" thickBot="1" x14ac:dyDescent="0.3">
      <c r="D60" s="58"/>
      <c r="O60" s="58"/>
    </row>
    <row r="61" spans="2:20" x14ac:dyDescent="0.25">
      <c r="B61" s="59"/>
      <c r="C61" s="60"/>
      <c r="D61" s="60"/>
      <c r="E61" s="60"/>
      <c r="F61" s="60"/>
      <c r="G61" s="60"/>
      <c r="H61" s="60"/>
      <c r="I61" s="13"/>
      <c r="M61" s="59"/>
      <c r="N61" s="60"/>
      <c r="O61" s="60"/>
      <c r="P61" s="60"/>
      <c r="Q61" s="60"/>
      <c r="R61" s="60"/>
      <c r="S61" s="60"/>
      <c r="T61" s="13"/>
    </row>
    <row r="62" spans="2:20" x14ac:dyDescent="0.25">
      <c r="B62" s="61"/>
      <c r="C62" s="62"/>
      <c r="D62" s="62"/>
      <c r="E62" s="62"/>
      <c r="F62" s="62"/>
      <c r="G62" s="62"/>
      <c r="H62" s="62"/>
      <c r="I62" s="18"/>
      <c r="M62" s="61"/>
      <c r="N62" s="62"/>
      <c r="O62" s="62"/>
      <c r="P62" s="62"/>
      <c r="Q62" s="62"/>
      <c r="R62" s="62"/>
      <c r="S62" s="62"/>
      <c r="T62" s="18"/>
    </row>
    <row r="63" spans="2:20" x14ac:dyDescent="0.25">
      <c r="B63" s="61"/>
      <c r="C63" s="63"/>
      <c r="D63" s="64" t="s">
        <v>53</v>
      </c>
      <c r="E63" s="65"/>
      <c r="F63" s="65"/>
      <c r="G63" s="65"/>
      <c r="H63" s="65"/>
      <c r="I63" s="18"/>
      <c r="M63" s="61"/>
      <c r="N63" s="63"/>
      <c r="O63" s="64" t="s">
        <v>53</v>
      </c>
      <c r="P63" s="65"/>
      <c r="Q63" s="65"/>
      <c r="R63" s="65"/>
      <c r="S63" s="65"/>
      <c r="T63" s="18"/>
    </row>
    <row r="64" spans="2:20" x14ac:dyDescent="0.25">
      <c r="B64" s="61"/>
      <c r="C64" s="66"/>
      <c r="D64" s="64"/>
      <c r="E64" s="65"/>
      <c r="F64" s="65"/>
      <c r="G64" s="65"/>
      <c r="H64" s="65"/>
      <c r="I64" s="18"/>
      <c r="M64" s="61"/>
      <c r="N64" s="66"/>
      <c r="O64" s="64"/>
      <c r="P64" s="65"/>
      <c r="Q64" s="65"/>
      <c r="R64" s="65"/>
      <c r="S64" s="65"/>
      <c r="T64" s="18"/>
    </row>
    <row r="65" spans="2:20" x14ac:dyDescent="0.25">
      <c r="B65" s="61"/>
      <c r="C65" s="19" t="s">
        <v>54</v>
      </c>
      <c r="D65" s="64" t="s">
        <v>9</v>
      </c>
      <c r="E65" s="64" t="s">
        <v>55</v>
      </c>
      <c r="F65" s="64" t="s">
        <v>56</v>
      </c>
      <c r="G65" s="64" t="s">
        <v>57</v>
      </c>
      <c r="H65" s="64" t="s">
        <v>58</v>
      </c>
      <c r="I65" s="18"/>
      <c r="M65" s="61"/>
      <c r="N65" s="19" t="s">
        <v>54</v>
      </c>
      <c r="O65" s="64" t="s">
        <v>9</v>
      </c>
      <c r="P65" s="64" t="s">
        <v>55</v>
      </c>
      <c r="Q65" s="64" t="s">
        <v>56</v>
      </c>
      <c r="R65" s="64" t="s">
        <v>57</v>
      </c>
      <c r="S65" s="64" t="s">
        <v>58</v>
      </c>
      <c r="T65" s="18"/>
    </row>
    <row r="66" spans="2:20" x14ac:dyDescent="0.25">
      <c r="B66" s="61"/>
      <c r="C66" s="64" t="s">
        <v>59</v>
      </c>
      <c r="D66" s="65">
        <v>0</v>
      </c>
      <c r="E66" s="65">
        <v>363.29200451792423</v>
      </c>
      <c r="F66" s="65">
        <v>424.36682884371095</v>
      </c>
      <c r="G66" s="65">
        <v>787.65883336163517</v>
      </c>
      <c r="H66" s="65">
        <v>2.4250661027553574E-2</v>
      </c>
      <c r="I66" s="18"/>
      <c r="M66" s="61"/>
      <c r="N66" s="64" t="s">
        <v>59</v>
      </c>
      <c r="O66" s="65">
        <v>0</v>
      </c>
      <c r="P66" s="65">
        <v>337.53782340006512</v>
      </c>
      <c r="Q66" s="65">
        <v>322.16803818838162</v>
      </c>
      <c r="R66" s="65">
        <v>659.70586158844674</v>
      </c>
      <c r="S66" s="67">
        <v>2.4395828591094907E-2</v>
      </c>
      <c r="T66" s="18"/>
    </row>
    <row r="67" spans="2:20" x14ac:dyDescent="0.25">
      <c r="B67" s="61"/>
      <c r="C67" s="64" t="s">
        <v>60</v>
      </c>
      <c r="D67" s="65">
        <v>0</v>
      </c>
      <c r="E67" s="65">
        <v>245.25735565082576</v>
      </c>
      <c r="F67" s="65">
        <v>223.26649460101072</v>
      </c>
      <c r="G67" s="65">
        <v>468.52385025183651</v>
      </c>
      <c r="H67" s="65">
        <v>1.442504367949487E-2</v>
      </c>
      <c r="I67" s="18"/>
      <c r="M67" s="61"/>
      <c r="N67" s="64" t="s">
        <v>60</v>
      </c>
      <c r="O67" s="65">
        <v>0</v>
      </c>
      <c r="P67" s="65">
        <v>34.859831088534861</v>
      </c>
      <c r="Q67" s="65">
        <v>35.646767738960747</v>
      </c>
      <c r="R67" s="65">
        <v>70.506598827495608</v>
      </c>
      <c r="S67" s="67">
        <v>2.6073239600980366E-3</v>
      </c>
      <c r="T67" s="18"/>
    </row>
    <row r="68" spans="2:20" x14ac:dyDescent="0.25">
      <c r="B68" s="61"/>
      <c r="C68" s="64" t="s">
        <v>61</v>
      </c>
      <c r="D68" s="65">
        <v>0</v>
      </c>
      <c r="E68" s="65">
        <v>2213.0342321836488</v>
      </c>
      <c r="F68" s="65">
        <v>1703.5003449314727</v>
      </c>
      <c r="G68" s="65">
        <v>3916.5345771151215</v>
      </c>
      <c r="H68" s="65">
        <v>0.12058336478873019</v>
      </c>
      <c r="I68" s="18"/>
      <c r="M68" s="61"/>
      <c r="N68" s="64" t="s">
        <v>61</v>
      </c>
      <c r="O68" s="65">
        <v>0</v>
      </c>
      <c r="P68" s="65">
        <v>1845.8526641980634</v>
      </c>
      <c r="Q68" s="65">
        <v>1334.8485987429292</v>
      </c>
      <c r="R68" s="65">
        <v>3180.7012629409928</v>
      </c>
      <c r="S68" s="67">
        <v>0.11762187867082378</v>
      </c>
      <c r="T68" s="18"/>
    </row>
    <row r="69" spans="2:20" x14ac:dyDescent="0.25">
      <c r="B69" s="61"/>
      <c r="C69" s="64" t="s">
        <v>62</v>
      </c>
      <c r="D69" s="65">
        <v>0</v>
      </c>
      <c r="E69" s="65">
        <v>432.15690091080586</v>
      </c>
      <c r="F69" s="65">
        <v>623.81219172568319</v>
      </c>
      <c r="G69" s="65">
        <v>1055.969092636489</v>
      </c>
      <c r="H69" s="65">
        <v>3.251147252651139E-2</v>
      </c>
      <c r="I69" s="18"/>
      <c r="M69" s="61"/>
      <c r="N69" s="64" t="s">
        <v>62</v>
      </c>
      <c r="O69" s="65">
        <v>0</v>
      </c>
      <c r="P69" s="65">
        <v>133.44460760614254</v>
      </c>
      <c r="Q69" s="65">
        <v>418.16189600867636</v>
      </c>
      <c r="R69" s="65">
        <v>551.60650361481885</v>
      </c>
      <c r="S69" s="67">
        <v>2.0398329763993053E-2</v>
      </c>
      <c r="T69" s="18"/>
    </row>
    <row r="70" spans="2:20" x14ac:dyDescent="0.25">
      <c r="B70" s="61"/>
      <c r="C70" s="64" t="s">
        <v>63</v>
      </c>
      <c r="D70" s="65">
        <v>0</v>
      </c>
      <c r="E70" s="65">
        <v>39.439811333420174</v>
      </c>
      <c r="F70" s="65">
        <v>36.819142576719429</v>
      </c>
      <c r="G70" s="65">
        <v>76.25895391013961</v>
      </c>
      <c r="H70" s="65">
        <v>2.3478820566233023E-3</v>
      </c>
      <c r="I70" s="18"/>
      <c r="M70" s="61"/>
      <c r="N70" s="64" t="s">
        <v>63</v>
      </c>
      <c r="O70" s="65">
        <v>0</v>
      </c>
      <c r="P70" s="65">
        <v>58.669751233085449</v>
      </c>
      <c r="Q70" s="65">
        <v>45.899242722780677</v>
      </c>
      <c r="R70" s="65">
        <v>104.56899395586612</v>
      </c>
      <c r="S70" s="67">
        <v>3.8669464696707572E-3</v>
      </c>
      <c r="T70" s="18"/>
    </row>
    <row r="71" spans="2:20" x14ac:dyDescent="0.25">
      <c r="B71" s="61"/>
      <c r="C71" s="64" t="s">
        <v>64</v>
      </c>
      <c r="D71" s="65">
        <v>7657.6533313647451</v>
      </c>
      <c r="E71" s="65">
        <v>1591.7232892431939</v>
      </c>
      <c r="F71" s="65">
        <v>2002.0897361780678</v>
      </c>
      <c r="G71" s="65">
        <v>11251.466356786006</v>
      </c>
      <c r="H71" s="65">
        <v>0.34641330119643993</v>
      </c>
      <c r="I71" s="18"/>
      <c r="M71" s="61"/>
      <c r="N71" s="64" t="s">
        <v>64</v>
      </c>
      <c r="O71" s="65">
        <v>7657.6533313647451</v>
      </c>
      <c r="P71" s="65">
        <v>1187.8592491576655</v>
      </c>
      <c r="Q71" s="65">
        <v>1491.7919169738764</v>
      </c>
      <c r="R71" s="65">
        <v>10337.304497496287</v>
      </c>
      <c r="S71" s="67">
        <v>0.382272044707402</v>
      </c>
      <c r="T71" s="18"/>
    </row>
    <row r="72" spans="2:20" x14ac:dyDescent="0.25">
      <c r="B72" s="61"/>
      <c r="C72" s="64" t="s">
        <v>65</v>
      </c>
      <c r="D72" s="65">
        <v>1596.5878046509256</v>
      </c>
      <c r="E72" s="65">
        <v>1452.7110694711628</v>
      </c>
      <c r="F72" s="65">
        <v>1205.6721958391761</v>
      </c>
      <c r="G72" s="65">
        <v>4254.9710699612642</v>
      </c>
      <c r="H72" s="65">
        <v>0.13100324243085354</v>
      </c>
      <c r="I72" s="18"/>
      <c r="M72" s="61"/>
      <c r="N72" s="64" t="s">
        <v>65</v>
      </c>
      <c r="O72" s="65">
        <v>1596.5878046509256</v>
      </c>
      <c r="P72" s="65">
        <v>1057.3119806347461</v>
      </c>
      <c r="Q72" s="65">
        <v>1058.8418298032234</v>
      </c>
      <c r="R72" s="65">
        <v>3712.7416150888953</v>
      </c>
      <c r="S72" s="67">
        <v>0.13729665494656229</v>
      </c>
      <c r="T72" s="18"/>
    </row>
    <row r="73" spans="2:20" x14ac:dyDescent="0.25">
      <c r="B73" s="61"/>
      <c r="C73" s="64" t="s">
        <v>66</v>
      </c>
      <c r="D73" s="65">
        <v>600.15000669220012</v>
      </c>
      <c r="E73" s="65">
        <v>3128.3587681764989</v>
      </c>
      <c r="F73" s="65">
        <v>3515.6240902878612</v>
      </c>
      <c r="G73" s="65">
        <v>7244.13286515656</v>
      </c>
      <c r="H73" s="65">
        <v>0.22303439396688024</v>
      </c>
      <c r="I73" s="18"/>
      <c r="M73" s="61"/>
      <c r="N73" s="64" t="s">
        <v>66</v>
      </c>
      <c r="O73" s="65">
        <v>600.15000669220012</v>
      </c>
      <c r="P73" s="65">
        <v>2233.7519823403945</v>
      </c>
      <c r="Q73" s="65">
        <v>2267.2619338501336</v>
      </c>
      <c r="R73" s="65">
        <v>5101.163922882728</v>
      </c>
      <c r="S73" s="67">
        <v>0.18864031369689399</v>
      </c>
      <c r="T73" s="18"/>
    </row>
    <row r="74" spans="2:20" x14ac:dyDescent="0.25">
      <c r="B74" s="61"/>
      <c r="C74" s="64" t="s">
        <v>67</v>
      </c>
      <c r="D74" s="65">
        <v>2328.0288224851438</v>
      </c>
      <c r="E74" s="65">
        <v>456.1849134182994</v>
      </c>
      <c r="F74" s="65">
        <v>640.16193331213356</v>
      </c>
      <c r="G74" s="65">
        <v>3424.3756692155766</v>
      </c>
      <c r="H74" s="65">
        <v>0.1054306383269131</v>
      </c>
      <c r="I74" s="18"/>
      <c r="M74" s="61"/>
      <c r="N74" s="64" t="s">
        <v>67</v>
      </c>
      <c r="O74" s="65">
        <v>2328.0288224851438</v>
      </c>
      <c r="P74" s="65">
        <v>456.22757661492278</v>
      </c>
      <c r="Q74" s="65">
        <v>539.19286003774971</v>
      </c>
      <c r="R74" s="65">
        <v>3323.4492591378162</v>
      </c>
      <c r="S74" s="67">
        <v>0.12290067919346107</v>
      </c>
      <c r="T74" s="18"/>
    </row>
    <row r="75" spans="2:20" x14ac:dyDescent="0.25">
      <c r="B75" s="61"/>
      <c r="C75" s="64" t="s">
        <v>50</v>
      </c>
      <c r="D75" s="65">
        <v>12182.419965193014</v>
      </c>
      <c r="E75" s="65">
        <v>9922.1583449057798</v>
      </c>
      <c r="F75" s="65">
        <v>10375.312958295837</v>
      </c>
      <c r="G75" s="65">
        <v>32479.891268394626</v>
      </c>
      <c r="H75" s="68">
        <v>1</v>
      </c>
      <c r="I75" s="18"/>
      <c r="M75" s="61"/>
      <c r="N75" s="64" t="s">
        <v>50</v>
      </c>
      <c r="O75" s="65">
        <v>12182.419965193014</v>
      </c>
      <c r="P75" s="65">
        <v>7345.5154662736204</v>
      </c>
      <c r="Q75" s="65">
        <v>7513.8130840667118</v>
      </c>
      <c r="R75" s="65">
        <v>27041.748515533349</v>
      </c>
      <c r="S75" s="65">
        <v>0.99999999999999978</v>
      </c>
      <c r="T75" s="18"/>
    </row>
    <row r="76" spans="2:20" ht="15.75" thickBot="1" x14ac:dyDescent="0.3">
      <c r="B76" s="69"/>
      <c r="C76" s="70"/>
      <c r="D76" s="71"/>
      <c r="E76" s="71"/>
      <c r="F76" s="71"/>
      <c r="G76" s="71"/>
      <c r="H76" s="71"/>
      <c r="I76" s="44"/>
      <c r="M76" s="69"/>
      <c r="N76" s="70"/>
      <c r="O76" s="71"/>
      <c r="P76" s="71"/>
      <c r="Q76" s="71"/>
      <c r="R76" s="71"/>
      <c r="S76" s="71"/>
      <c r="T76" s="44"/>
    </row>
    <row r="77" spans="2:20" x14ac:dyDescent="0.25">
      <c r="B77" s="62"/>
      <c r="C77" s="72"/>
      <c r="D77" s="73"/>
      <c r="E77" s="73"/>
      <c r="F77" s="73"/>
      <c r="G77" s="73"/>
      <c r="H77" s="73"/>
      <c r="I77" s="51"/>
      <c r="M77" s="62"/>
      <c r="N77" s="72"/>
      <c r="O77" s="73"/>
      <c r="P77" s="73"/>
      <c r="Q77" s="73"/>
      <c r="R77" s="73"/>
      <c r="S77" s="73"/>
      <c r="T77" s="51"/>
    </row>
    <row r="78" spans="2:20" x14ac:dyDescent="0.25">
      <c r="B78" s="1" t="s">
        <v>68</v>
      </c>
      <c r="C78" s="74"/>
      <c r="D78" s="73"/>
      <c r="E78" s="73"/>
      <c r="F78" s="73"/>
      <c r="G78" s="73"/>
      <c r="H78" s="73"/>
      <c r="I78" s="51"/>
      <c r="M78" s="1" t="s">
        <v>69</v>
      </c>
      <c r="N78" s="74"/>
      <c r="O78" s="73"/>
      <c r="P78" s="73"/>
      <c r="Q78" s="73"/>
      <c r="R78" s="73"/>
      <c r="S78" s="73"/>
      <c r="T78" s="51"/>
    </row>
    <row r="79" spans="2:20" ht="16.5" thickBot="1" x14ac:dyDescent="0.3">
      <c r="B79" s="62"/>
      <c r="C79" s="75"/>
      <c r="D79" s="76"/>
      <c r="E79" s="77"/>
      <c r="F79" s="77"/>
      <c r="G79" s="62"/>
      <c r="H79" s="62"/>
      <c r="I79" s="51"/>
      <c r="M79" s="62"/>
      <c r="N79" s="75"/>
      <c r="O79" s="76"/>
      <c r="P79" s="77"/>
      <c r="Q79" s="77"/>
      <c r="R79" s="62"/>
      <c r="S79" s="62"/>
      <c r="T79" s="51"/>
    </row>
    <row r="80" spans="2:20" ht="15.75" x14ac:dyDescent="0.25">
      <c r="B80" s="59"/>
      <c r="C80" s="60"/>
      <c r="D80" s="78"/>
      <c r="E80" s="79"/>
      <c r="F80" s="79"/>
      <c r="G80" s="60"/>
      <c r="H80" s="60"/>
      <c r="I80" s="13"/>
      <c r="M80" s="59"/>
      <c r="N80" s="60"/>
      <c r="O80" s="78"/>
      <c r="P80" s="79"/>
      <c r="Q80" s="79"/>
      <c r="R80" s="60"/>
      <c r="S80" s="60"/>
      <c r="T80" s="13"/>
    </row>
    <row r="81" spans="2:20" ht="15.75" x14ac:dyDescent="0.25">
      <c r="B81" s="61"/>
      <c r="C81" s="62"/>
      <c r="D81" s="76"/>
      <c r="E81" s="77"/>
      <c r="F81" s="77"/>
      <c r="G81" s="62"/>
      <c r="H81" s="62"/>
      <c r="I81" s="18"/>
      <c r="M81" s="61"/>
      <c r="N81" s="62"/>
      <c r="O81" s="76"/>
      <c r="P81" s="77"/>
      <c r="Q81" s="77"/>
      <c r="R81" s="62"/>
      <c r="S81" s="62"/>
      <c r="T81" s="18"/>
    </row>
    <row r="82" spans="2:20" x14ac:dyDescent="0.25">
      <c r="B82" s="61"/>
      <c r="C82" s="63"/>
      <c r="D82" s="64" t="s">
        <v>70</v>
      </c>
      <c r="E82" s="65"/>
      <c r="F82" s="65"/>
      <c r="G82" s="65"/>
      <c r="H82" s="65"/>
      <c r="I82" s="18"/>
      <c r="M82" s="61"/>
      <c r="N82" s="63"/>
      <c r="O82" s="64" t="s">
        <v>70</v>
      </c>
      <c r="P82" s="65"/>
      <c r="Q82" s="65"/>
      <c r="R82" s="65"/>
      <c r="S82" s="65"/>
      <c r="T82" s="18"/>
    </row>
    <row r="83" spans="2:20" x14ac:dyDescent="0.25">
      <c r="B83" s="61"/>
      <c r="C83" s="64"/>
      <c r="D83" s="64"/>
      <c r="E83" s="65"/>
      <c r="F83" s="65"/>
      <c r="G83" s="65"/>
      <c r="H83" s="65"/>
      <c r="I83" s="18"/>
      <c r="M83" s="61"/>
      <c r="N83" s="64"/>
      <c r="O83" s="64"/>
      <c r="P83" s="65"/>
      <c r="Q83" s="65"/>
      <c r="R83" s="65"/>
      <c r="S83" s="65"/>
      <c r="T83" s="18"/>
    </row>
    <row r="84" spans="2:20" x14ac:dyDescent="0.25">
      <c r="B84" s="61"/>
      <c r="C84" s="64" t="s">
        <v>71</v>
      </c>
      <c r="D84" s="64" t="s">
        <v>9</v>
      </c>
      <c r="E84" s="64" t="s">
        <v>55</v>
      </c>
      <c r="F84" s="64" t="s">
        <v>56</v>
      </c>
      <c r="G84" s="64" t="s">
        <v>57</v>
      </c>
      <c r="H84" s="64" t="s">
        <v>58</v>
      </c>
      <c r="I84" s="18"/>
      <c r="M84" s="61"/>
      <c r="N84" s="64" t="s">
        <v>71</v>
      </c>
      <c r="O84" s="64" t="s">
        <v>9</v>
      </c>
      <c r="P84" s="64" t="s">
        <v>55</v>
      </c>
      <c r="Q84" s="64" t="s">
        <v>56</v>
      </c>
      <c r="R84" s="64" t="s">
        <v>57</v>
      </c>
      <c r="S84" s="64" t="s">
        <v>58</v>
      </c>
      <c r="T84" s="18"/>
    </row>
    <row r="85" spans="2:20" x14ac:dyDescent="0.25">
      <c r="B85" s="61"/>
      <c r="C85" s="64" t="s">
        <v>59</v>
      </c>
      <c r="D85" s="80">
        <v>0</v>
      </c>
      <c r="E85" s="80">
        <v>6093.9184093563899</v>
      </c>
      <c r="F85" s="80">
        <v>6247.7585309808492</v>
      </c>
      <c r="G85" s="80">
        <v>12341.676940337238</v>
      </c>
      <c r="H85" s="68">
        <v>4.0355912188217886E-2</v>
      </c>
      <c r="I85" s="18"/>
      <c r="M85" s="61"/>
      <c r="N85" s="64" t="s">
        <v>59</v>
      </c>
      <c r="O85" s="80">
        <v>0</v>
      </c>
      <c r="P85" s="80">
        <v>5956.70415473296</v>
      </c>
      <c r="Q85" s="80">
        <v>4634.0010920277109</v>
      </c>
      <c r="R85" s="80">
        <v>10590.70524676067</v>
      </c>
      <c r="S85" s="68">
        <v>3.8122450310155188E-2</v>
      </c>
      <c r="T85" s="18"/>
    </row>
    <row r="86" spans="2:20" x14ac:dyDescent="0.25">
      <c r="B86" s="61"/>
      <c r="C86" s="64" t="s">
        <v>60</v>
      </c>
      <c r="D86" s="80">
        <v>0</v>
      </c>
      <c r="E86" s="80">
        <v>529.44416550206142</v>
      </c>
      <c r="F86" s="80">
        <v>477.74271751623019</v>
      </c>
      <c r="G86" s="80">
        <v>1007.1868830182916</v>
      </c>
      <c r="H86" s="68">
        <v>3.2933891889006454E-3</v>
      </c>
      <c r="I86" s="18"/>
      <c r="M86" s="61"/>
      <c r="N86" s="64" t="s">
        <v>60</v>
      </c>
      <c r="O86" s="80">
        <v>0</v>
      </c>
      <c r="P86" s="80">
        <v>92.210051523901257</v>
      </c>
      <c r="Q86" s="80">
        <v>90.808199378384813</v>
      </c>
      <c r="R86" s="80">
        <v>183.01825090228607</v>
      </c>
      <c r="S86" s="68">
        <v>6.5879504842304725E-4</v>
      </c>
      <c r="T86" s="18"/>
    </row>
    <row r="87" spans="2:20" x14ac:dyDescent="0.25">
      <c r="B87" s="61"/>
      <c r="C87" s="64" t="s">
        <v>61</v>
      </c>
      <c r="D87" s="80">
        <v>0</v>
      </c>
      <c r="E87" s="80">
        <v>11466.134305225676</v>
      </c>
      <c r="F87" s="80">
        <v>9319.1884768259551</v>
      </c>
      <c r="G87" s="80">
        <v>20785.322782051633</v>
      </c>
      <c r="H87" s="68">
        <v>6.79656958330105E-2</v>
      </c>
      <c r="I87" s="18"/>
      <c r="M87" s="61"/>
      <c r="N87" s="64" t="s">
        <v>61</v>
      </c>
      <c r="O87" s="80">
        <v>0</v>
      </c>
      <c r="P87" s="80">
        <v>8788.4646750239554</v>
      </c>
      <c r="Q87" s="80">
        <v>6935.3875078417523</v>
      </c>
      <c r="R87" s="80">
        <v>15723.852182865707</v>
      </c>
      <c r="S87" s="68">
        <v>5.6599797611105125E-2</v>
      </c>
      <c r="T87" s="18"/>
    </row>
    <row r="88" spans="2:20" x14ac:dyDescent="0.25">
      <c r="B88" s="61"/>
      <c r="C88" s="64" t="s">
        <v>62</v>
      </c>
      <c r="D88" s="80">
        <v>0</v>
      </c>
      <c r="E88" s="80">
        <v>334.11565111169324</v>
      </c>
      <c r="F88" s="80">
        <v>482.93577054504505</v>
      </c>
      <c r="G88" s="80">
        <v>817.05142165673828</v>
      </c>
      <c r="H88" s="68">
        <v>2.6716673580937963E-3</v>
      </c>
      <c r="I88" s="18"/>
      <c r="M88" s="61"/>
      <c r="N88" s="64" t="s">
        <v>62</v>
      </c>
      <c r="O88" s="80">
        <v>0</v>
      </c>
      <c r="P88" s="80">
        <v>103.71435704189975</v>
      </c>
      <c r="Q88" s="80">
        <v>324.57345271280701</v>
      </c>
      <c r="R88" s="80">
        <v>428.28780975470676</v>
      </c>
      <c r="S88" s="68">
        <v>1.5416707731350551E-3</v>
      </c>
      <c r="T88" s="18"/>
    </row>
    <row r="89" spans="2:20" x14ac:dyDescent="0.25">
      <c r="B89" s="61"/>
      <c r="C89" s="64" t="s">
        <v>63</v>
      </c>
      <c r="D89" s="80">
        <v>0</v>
      </c>
      <c r="E89" s="80">
        <v>654.26042804261363</v>
      </c>
      <c r="F89" s="80">
        <v>610.78659273387234</v>
      </c>
      <c r="G89" s="80">
        <v>1265.0470207764861</v>
      </c>
      <c r="H89" s="68">
        <v>4.136563185960976E-3</v>
      </c>
      <c r="I89" s="18"/>
      <c r="M89" s="61"/>
      <c r="N89" s="64" t="s">
        <v>63</v>
      </c>
      <c r="O89" s="80">
        <v>0</v>
      </c>
      <c r="P89" s="80">
        <v>971.42677742870023</v>
      </c>
      <c r="Q89" s="80">
        <v>759.97856659505192</v>
      </c>
      <c r="R89" s="80">
        <v>1731.4053440237521</v>
      </c>
      <c r="S89" s="68">
        <v>6.2323908234979356E-3</v>
      </c>
      <c r="T89" s="18"/>
    </row>
    <row r="90" spans="2:20" x14ac:dyDescent="0.25">
      <c r="B90" s="61"/>
      <c r="C90" s="64" t="s">
        <v>64</v>
      </c>
      <c r="D90" s="80">
        <v>132450.25145628382</v>
      </c>
      <c r="E90" s="80">
        <v>4772.5344066711023</v>
      </c>
      <c r="F90" s="80">
        <v>9939.2276527296126</v>
      </c>
      <c r="G90" s="80">
        <v>147162.01351568452</v>
      </c>
      <c r="H90" s="68">
        <v>0.48120343155879253</v>
      </c>
      <c r="I90" s="18"/>
      <c r="M90" s="61"/>
      <c r="N90" s="64" t="s">
        <v>64</v>
      </c>
      <c r="O90" s="80">
        <v>132450.25145628382</v>
      </c>
      <c r="P90" s="80">
        <v>4836.1582290490423</v>
      </c>
      <c r="Q90" s="80">
        <v>8331.3808055392401</v>
      </c>
      <c r="R90" s="80">
        <v>145617.79049087208</v>
      </c>
      <c r="S90" s="68">
        <v>0.52416782951832341</v>
      </c>
      <c r="T90" s="18"/>
    </row>
    <row r="91" spans="2:20" x14ac:dyDescent="0.25">
      <c r="B91" s="61"/>
      <c r="C91" s="64" t="s">
        <v>65</v>
      </c>
      <c r="D91" s="80">
        <v>5626.5471842815768</v>
      </c>
      <c r="E91" s="80">
        <v>6528.5767101790188</v>
      </c>
      <c r="F91" s="80">
        <v>5224.6452688697464</v>
      </c>
      <c r="G91" s="80">
        <v>17379.76916333034</v>
      </c>
      <c r="H91" s="68">
        <v>5.6829913924783954E-2</v>
      </c>
      <c r="I91" s="18"/>
      <c r="M91" s="61"/>
      <c r="N91" s="64" t="s">
        <v>65</v>
      </c>
      <c r="O91" s="80">
        <v>5626.5471842815768</v>
      </c>
      <c r="P91" s="80">
        <v>4670.9290004227059</v>
      </c>
      <c r="Q91" s="80">
        <v>4422.8515256380415</v>
      </c>
      <c r="R91" s="80">
        <v>14720.327710342324</v>
      </c>
      <c r="S91" s="68">
        <v>5.298749692409481E-2</v>
      </c>
      <c r="T91" s="18"/>
    </row>
    <row r="92" spans="2:20" x14ac:dyDescent="0.25">
      <c r="B92" s="61"/>
      <c r="C92" s="64" t="s">
        <v>66</v>
      </c>
      <c r="D92" s="80">
        <v>4360.1186706723065</v>
      </c>
      <c r="E92" s="80">
        <v>22031.910079129982</v>
      </c>
      <c r="F92" s="80">
        <v>24614.085734241871</v>
      </c>
      <c r="G92" s="80">
        <v>51006.114484044156</v>
      </c>
      <c r="H92" s="68">
        <v>0.16678432656527051</v>
      </c>
      <c r="I92" s="18"/>
      <c r="M92" s="61"/>
      <c r="N92" s="64" t="s">
        <v>66</v>
      </c>
      <c r="O92" s="80">
        <v>4360.1186706723065</v>
      </c>
      <c r="P92" s="80">
        <v>15851.370940917486</v>
      </c>
      <c r="Q92" s="80">
        <v>15741.140858297624</v>
      </c>
      <c r="R92" s="80">
        <v>35952.630469887416</v>
      </c>
      <c r="S92" s="68">
        <v>0.12941559005495637</v>
      </c>
      <c r="T92" s="18"/>
    </row>
    <row r="93" spans="2:20" x14ac:dyDescent="0.25">
      <c r="B93" s="61"/>
      <c r="C93" s="64" t="s">
        <v>67</v>
      </c>
      <c r="D93" s="80">
        <v>37027.362218026392</v>
      </c>
      <c r="E93" s="80">
        <v>6923.7588127831914</v>
      </c>
      <c r="F93" s="80">
        <v>10105.48660381093</v>
      </c>
      <c r="G93" s="80">
        <v>54056.607634620515</v>
      </c>
      <c r="H93" s="68">
        <v>0.17675910019696919</v>
      </c>
      <c r="I93" s="18"/>
      <c r="M93" s="61"/>
      <c r="N93" s="64" t="s">
        <v>67</v>
      </c>
      <c r="O93" s="80">
        <v>37027.362218026392</v>
      </c>
      <c r="P93" s="80">
        <v>7256.3121083441583</v>
      </c>
      <c r="Q93" s="80">
        <v>8575.8772147327109</v>
      </c>
      <c r="R93" s="80">
        <v>52859.551541103261</v>
      </c>
      <c r="S93" s="68">
        <v>0.19027397893630893</v>
      </c>
      <c r="T93" s="18"/>
    </row>
    <row r="94" spans="2:20" x14ac:dyDescent="0.25">
      <c r="B94" s="61"/>
      <c r="C94" s="64" t="s">
        <v>50</v>
      </c>
      <c r="D94" s="80">
        <v>179464.27952926408</v>
      </c>
      <c r="E94" s="80">
        <v>59334.652968001734</v>
      </c>
      <c r="F94" s="80">
        <v>67021.857348254111</v>
      </c>
      <c r="G94" s="80">
        <v>305820.78984551993</v>
      </c>
      <c r="H94" s="68">
        <v>1</v>
      </c>
      <c r="I94" s="18"/>
      <c r="M94" s="61"/>
      <c r="N94" s="64" t="s">
        <v>50</v>
      </c>
      <c r="O94" s="80">
        <v>179464.27952926408</v>
      </c>
      <c r="P94" s="80">
        <v>48527.29029448481</v>
      </c>
      <c r="Q94" s="80">
        <v>49815.999222763319</v>
      </c>
      <c r="R94" s="80">
        <v>277807.56904651225</v>
      </c>
      <c r="S94" s="68">
        <v>0.99999999999999989</v>
      </c>
      <c r="T94" s="18"/>
    </row>
    <row r="95" spans="2:20" ht="16.5" thickBot="1" x14ac:dyDescent="0.3">
      <c r="B95" s="69"/>
      <c r="C95" s="81"/>
      <c r="D95" s="82"/>
      <c r="E95" s="83"/>
      <c r="F95" s="83"/>
      <c r="G95" s="81"/>
      <c r="H95" s="81"/>
      <c r="I95" s="44"/>
      <c r="M95" s="69"/>
      <c r="N95" s="81"/>
      <c r="O95" s="82"/>
      <c r="P95" s="83"/>
      <c r="Q95" s="83"/>
      <c r="R95" s="81"/>
      <c r="S95" s="81"/>
      <c r="T95" s="44"/>
    </row>
    <row r="96" spans="2:20" x14ac:dyDescent="0.25">
      <c r="D96" s="62"/>
      <c r="O96" s="62"/>
    </row>
    <row r="97" spans="2:17" s="51" customFormat="1" x14ac:dyDescent="0.25">
      <c r="D97" s="62"/>
      <c r="O97" s="62"/>
    </row>
    <row r="98" spans="2:17" s="51" customFormat="1" ht="18.75" x14ac:dyDescent="0.3">
      <c r="D98" s="84"/>
      <c r="F98" s="62"/>
      <c r="O98" s="84"/>
      <c r="Q98" s="62"/>
    </row>
    <row r="101" spans="2:17" x14ac:dyDescent="0.25">
      <c r="B101" s="85" t="s">
        <v>72</v>
      </c>
      <c r="M101" s="85" t="s">
        <v>73</v>
      </c>
    </row>
    <row r="102" spans="2:17" ht="15.75" thickBot="1" x14ac:dyDescent="0.3">
      <c r="C102" s="86"/>
      <c r="D102" s="87"/>
      <c r="N102" s="86"/>
      <c r="O102" s="87"/>
    </row>
    <row r="103" spans="2:17" x14ac:dyDescent="0.25">
      <c r="B103" s="10"/>
      <c r="C103" s="12"/>
      <c r="D103" s="88"/>
      <c r="E103" s="13"/>
      <c r="M103" s="10"/>
      <c r="N103" s="12"/>
      <c r="O103" s="88"/>
      <c r="P103" s="13"/>
    </row>
    <row r="104" spans="2:17" x14ac:dyDescent="0.25">
      <c r="B104" s="14"/>
      <c r="C104" s="89"/>
      <c r="D104" s="87"/>
      <c r="E104" s="18"/>
      <c r="M104" s="14"/>
      <c r="N104" s="89"/>
      <c r="O104" s="87"/>
      <c r="P104" s="18"/>
    </row>
    <row r="105" spans="2:17" x14ac:dyDescent="0.25">
      <c r="B105" s="14"/>
      <c r="C105" s="89"/>
      <c r="D105" s="90" t="s">
        <v>74</v>
      </c>
      <c r="E105" s="18"/>
      <c r="M105" s="14"/>
      <c r="N105" s="89"/>
      <c r="O105" s="90" t="s">
        <v>74</v>
      </c>
      <c r="P105" s="18"/>
    </row>
    <row r="106" spans="2:17" x14ac:dyDescent="0.25">
      <c r="B106" s="14"/>
      <c r="C106" s="91" t="s">
        <v>75</v>
      </c>
      <c r="D106" s="90">
        <v>0</v>
      </c>
      <c r="E106" s="18"/>
      <c r="M106" s="14"/>
      <c r="N106" s="91" t="s">
        <v>75</v>
      </c>
      <c r="O106" s="90">
        <v>0</v>
      </c>
      <c r="P106" s="18"/>
    </row>
    <row r="107" spans="2:17" x14ac:dyDescent="0.25">
      <c r="B107" s="14"/>
      <c r="C107" s="92" t="s">
        <v>76</v>
      </c>
      <c r="D107" s="90">
        <v>28649.558044878322</v>
      </c>
      <c r="E107" s="18"/>
      <c r="M107" s="14"/>
      <c r="N107" s="92" t="s">
        <v>76</v>
      </c>
      <c r="O107" s="90">
        <v>28649.558044878322</v>
      </c>
      <c r="P107" s="18"/>
    </row>
    <row r="108" spans="2:17" x14ac:dyDescent="0.25">
      <c r="B108" s="14"/>
      <c r="C108" s="91" t="s">
        <v>77</v>
      </c>
      <c r="D108" s="90">
        <v>0</v>
      </c>
      <c r="E108" s="18"/>
      <c r="M108" s="14"/>
      <c r="N108" s="91" t="s">
        <v>77</v>
      </c>
      <c r="O108" s="90">
        <v>0</v>
      </c>
      <c r="P108" s="18"/>
    </row>
    <row r="109" spans="2:17" x14ac:dyDescent="0.25">
      <c r="B109" s="14"/>
      <c r="C109" s="91" t="s">
        <v>78</v>
      </c>
      <c r="D109" s="90">
        <v>-11810.732689397382</v>
      </c>
      <c r="E109" s="18"/>
      <c r="M109" s="14"/>
      <c r="N109" s="91" t="s">
        <v>78</v>
      </c>
      <c r="O109" s="90">
        <v>-8920.4758873759074</v>
      </c>
      <c r="P109" s="18"/>
    </row>
    <row r="110" spans="2:17" x14ac:dyDescent="0.25">
      <c r="B110" s="14"/>
      <c r="C110" s="93" t="s">
        <v>74</v>
      </c>
      <c r="D110" s="90">
        <v>16838.825355480942</v>
      </c>
      <c r="E110" s="18"/>
      <c r="M110" s="14"/>
      <c r="N110" s="93" t="s">
        <v>74</v>
      </c>
      <c r="O110" s="90">
        <v>19729.082157502417</v>
      </c>
      <c r="P110" s="18"/>
    </row>
    <row r="111" spans="2:17" ht="15.75" thickBot="1" x14ac:dyDescent="0.3">
      <c r="B111" s="42"/>
      <c r="C111" s="43"/>
      <c r="D111" s="43"/>
      <c r="E111" s="44"/>
      <c r="M111" s="42"/>
      <c r="N111" s="43"/>
      <c r="O111" s="43"/>
      <c r="P111" s="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2"/>
  </sheetPr>
  <dimension ref="A1:T111"/>
  <sheetViews>
    <sheetView showGridLines="0" topLeftCell="M1" zoomScaleNormal="100" workbookViewId="0">
      <selection activeCell="O12" sqref="O12"/>
    </sheetView>
  </sheetViews>
  <sheetFormatPr defaultColWidth="11.42578125" defaultRowHeight="15" x14ac:dyDescent="0.25"/>
  <cols>
    <col min="1" max="1" width="11.42578125" style="2"/>
    <col min="2" max="2" width="32.140625" style="2" customWidth="1"/>
    <col min="3" max="3" width="66.5703125" style="2" customWidth="1"/>
    <col min="4" max="4" width="18.140625" style="2" customWidth="1"/>
    <col min="5" max="5" width="16.7109375" style="2" customWidth="1"/>
    <col min="6" max="6" width="17.85546875" style="2" customWidth="1"/>
    <col min="7" max="7" width="19.5703125" style="2" customWidth="1"/>
    <col min="8" max="8" width="20" style="2" customWidth="1"/>
    <col min="9" max="9" width="17.28515625" style="2" customWidth="1"/>
    <col min="10" max="12" width="11.42578125" style="2"/>
    <col min="13" max="13" width="32.140625" style="2" customWidth="1"/>
    <col min="14" max="14" width="66.5703125" style="2" customWidth="1"/>
    <col min="15" max="15" width="18.140625" style="2" customWidth="1"/>
    <col min="16" max="16" width="16.7109375" style="2" customWidth="1"/>
    <col min="17" max="17" width="17.85546875" style="2" customWidth="1"/>
    <col min="18" max="18" width="19.5703125" style="2" customWidth="1"/>
    <col min="19" max="19" width="20" style="2" customWidth="1"/>
    <col min="20" max="20" width="17.28515625" style="2" customWidth="1"/>
    <col min="21" max="16384" width="11.42578125" style="2"/>
  </cols>
  <sheetData>
    <row r="1" spans="1:19" x14ac:dyDescent="0.25">
      <c r="A1" s="1" t="s">
        <v>0</v>
      </c>
      <c r="L1" s="1"/>
    </row>
    <row r="2" spans="1:19" x14ac:dyDescent="0.25">
      <c r="D2" s="3"/>
      <c r="E2" s="4"/>
      <c r="O2" s="3"/>
      <c r="P2" s="4"/>
    </row>
    <row r="3" spans="1:19" x14ac:dyDescent="0.25">
      <c r="B3" s="1"/>
      <c r="M3" s="1"/>
    </row>
    <row r="4" spans="1:19" x14ac:dyDescent="0.25">
      <c r="A4" s="2" t="s">
        <v>1</v>
      </c>
      <c r="B4" s="1">
        <v>6</v>
      </c>
      <c r="C4" s="2">
        <v>2014</v>
      </c>
      <c r="M4" s="1"/>
    </row>
    <row r="5" spans="1:19" ht="18" customHeight="1" thickBot="1" x14ac:dyDescent="0.3">
      <c r="B5" s="5" t="s">
        <v>2</v>
      </c>
      <c r="M5" s="5" t="s">
        <v>3</v>
      </c>
    </row>
    <row r="6" spans="1:19" ht="18" customHeight="1" x14ac:dyDescent="0.25">
      <c r="B6" s="1" t="s">
        <v>4</v>
      </c>
      <c r="D6" s="6" t="s">
        <v>5</v>
      </c>
      <c r="E6" s="7">
        <v>32596.256890917768</v>
      </c>
      <c r="M6" s="1" t="s">
        <v>6</v>
      </c>
      <c r="O6" s="6" t="s">
        <v>5</v>
      </c>
      <c r="P6" s="7">
        <v>32596.256890917768</v>
      </c>
    </row>
    <row r="7" spans="1:19" ht="18" customHeight="1" thickBot="1" x14ac:dyDescent="0.3">
      <c r="B7" s="5">
        <v>1</v>
      </c>
      <c r="D7" s="8"/>
      <c r="E7" s="9"/>
      <c r="M7" s="5">
        <v>1</v>
      </c>
      <c r="O7" s="8" t="s">
        <v>7</v>
      </c>
      <c r="P7" s="9" t="s">
        <v>8</v>
      </c>
    </row>
    <row r="8" spans="1:19" ht="18" customHeight="1" x14ac:dyDescent="0.25">
      <c r="B8" s="10"/>
      <c r="C8" s="11"/>
      <c r="D8" s="12"/>
      <c r="E8" s="12"/>
      <c r="F8" s="12"/>
      <c r="G8" s="12"/>
      <c r="H8" s="13"/>
      <c r="M8" s="10"/>
      <c r="N8" s="11"/>
      <c r="O8" s="12"/>
      <c r="P8" s="12"/>
      <c r="Q8" s="12"/>
      <c r="R8" s="12"/>
      <c r="S8" s="13"/>
    </row>
    <row r="9" spans="1:19" ht="18" customHeight="1" x14ac:dyDescent="0.25">
      <c r="B9" s="14"/>
      <c r="C9" s="15"/>
      <c r="D9" s="16" t="s">
        <v>9</v>
      </c>
      <c r="E9" s="16" t="s">
        <v>10</v>
      </c>
      <c r="F9" s="16" t="s">
        <v>11</v>
      </c>
      <c r="G9" s="16" t="s">
        <v>12</v>
      </c>
      <c r="H9" s="17"/>
      <c r="M9" s="14"/>
      <c r="N9" s="15"/>
      <c r="O9" s="16" t="s">
        <v>9</v>
      </c>
      <c r="P9" s="16" t="s">
        <v>10</v>
      </c>
      <c r="Q9" s="16" t="s">
        <v>11</v>
      </c>
      <c r="R9" s="16" t="s">
        <v>12</v>
      </c>
      <c r="S9" s="18"/>
    </row>
    <row r="10" spans="1:19" ht="18" customHeight="1" x14ac:dyDescent="0.25">
      <c r="B10" s="14"/>
      <c r="C10" s="19" t="s">
        <v>13</v>
      </c>
      <c r="D10" s="20">
        <v>13860.642810490639</v>
      </c>
      <c r="E10" s="21">
        <v>11289.012619890342</v>
      </c>
      <c r="F10" s="21">
        <v>11804.592796248675</v>
      </c>
      <c r="G10" s="20">
        <v>36954.248226629657</v>
      </c>
      <c r="H10" s="18"/>
      <c r="M10" s="14"/>
      <c r="N10" s="19" t="s">
        <v>13</v>
      </c>
      <c r="O10" s="22">
        <v>13860.642810490639</v>
      </c>
      <c r="P10" s="22">
        <v>8357.4171985409866</v>
      </c>
      <c r="Q10" s="22">
        <v>8548.8991186152925</v>
      </c>
      <c r="R10" s="22">
        <v>30766.959127646918</v>
      </c>
      <c r="S10" s="18"/>
    </row>
    <row r="11" spans="1:19" ht="18" customHeight="1" x14ac:dyDescent="0.25">
      <c r="B11" s="14"/>
      <c r="C11" s="23" t="s">
        <v>14</v>
      </c>
      <c r="D11" s="20">
        <v>31144.774356944574</v>
      </c>
      <c r="E11" s="21">
        <v>34403.170423420044</v>
      </c>
      <c r="F11" s="21">
        <v>33278.734509981048</v>
      </c>
      <c r="G11" s="20">
        <v>98826.679290345666</v>
      </c>
      <c r="H11" s="18"/>
      <c r="M11" s="14"/>
      <c r="N11" s="23" t="s">
        <v>14</v>
      </c>
      <c r="O11" s="22">
        <v>31144.774356944574</v>
      </c>
      <c r="P11" s="22">
        <v>24979.106108920052</v>
      </c>
      <c r="Q11" s="22">
        <v>24180.189991603547</v>
      </c>
      <c r="R11" s="22">
        <v>80304.070457468173</v>
      </c>
      <c r="S11" s="18"/>
    </row>
    <row r="12" spans="1:19" ht="18" customHeight="1" x14ac:dyDescent="0.25">
      <c r="B12" s="14"/>
      <c r="C12" s="19" t="s">
        <v>15</v>
      </c>
      <c r="D12" s="24">
        <v>192353.31848975728</v>
      </c>
      <c r="E12" s="21">
        <v>63596.039444563532</v>
      </c>
      <c r="F12" s="21">
        <v>71835.335177001558</v>
      </c>
      <c r="G12" s="24">
        <v>327784.69311132235</v>
      </c>
      <c r="H12" s="18"/>
      <c r="M12" s="14"/>
      <c r="N12" s="19" t="s">
        <v>15</v>
      </c>
      <c r="O12" s="25">
        <v>192353.31848975728</v>
      </c>
      <c r="P12" s="25">
        <v>52012.497138394749</v>
      </c>
      <c r="Q12" s="25">
        <v>53393.76052725414</v>
      </c>
      <c r="R12" s="25">
        <v>297759.57615540619</v>
      </c>
      <c r="S12" s="18"/>
    </row>
    <row r="13" spans="1:19" ht="18" customHeight="1" x14ac:dyDescent="0.25">
      <c r="B13" s="14"/>
      <c r="C13" s="26" t="s">
        <v>16</v>
      </c>
      <c r="D13" s="24">
        <v>49861.587047490437</v>
      </c>
      <c r="E13" s="21">
        <v>30834.076030723747</v>
      </c>
      <c r="F13" s="21">
        <v>34199.072576288629</v>
      </c>
      <c r="G13" s="24">
        <v>114894.73565450282</v>
      </c>
      <c r="H13" s="18"/>
      <c r="M13" s="14"/>
      <c r="N13" s="26" t="s">
        <v>16</v>
      </c>
      <c r="O13" s="25">
        <v>49861.587047490437</v>
      </c>
      <c r="P13" s="25">
        <v>24046.808297674095</v>
      </c>
      <c r="Q13" s="25">
        <v>24474.345047285431</v>
      </c>
      <c r="R13" s="25">
        <v>98382.740392449967</v>
      </c>
      <c r="S13" s="18"/>
    </row>
    <row r="14" spans="1:19" ht="18" customHeight="1" x14ac:dyDescent="0.25">
      <c r="B14" s="14"/>
      <c r="C14" s="26" t="s">
        <v>17</v>
      </c>
      <c r="D14" s="24">
        <v>60913.890803499424</v>
      </c>
      <c r="E14" s="21">
        <v>26841.830361679196</v>
      </c>
      <c r="F14" s="21">
        <v>28447.832702276195</v>
      </c>
      <c r="G14" s="24">
        <v>116203.55386745482</v>
      </c>
      <c r="H14" s="18"/>
      <c r="M14" s="14"/>
      <c r="N14" s="26" t="s">
        <v>17</v>
      </c>
      <c r="O14" s="25">
        <v>60913.890803499424</v>
      </c>
      <c r="P14" s="25">
        <v>22586.073568206855</v>
      </c>
      <c r="Q14" s="25">
        <v>21594.978557544644</v>
      </c>
      <c r="R14" s="25">
        <v>105094.94292925092</v>
      </c>
      <c r="S14" s="18"/>
    </row>
    <row r="15" spans="1:19" ht="18" customHeight="1" x14ac:dyDescent="0.25">
      <c r="B15" s="14"/>
      <c r="C15" s="26" t="s">
        <v>18</v>
      </c>
      <c r="D15" s="24">
        <v>81577.840638767419</v>
      </c>
      <c r="E15" s="21">
        <v>5920.1330521605887</v>
      </c>
      <c r="F15" s="21">
        <v>9188.4298984367342</v>
      </c>
      <c r="G15" s="24">
        <v>96686.403589364738</v>
      </c>
      <c r="H15" s="18"/>
      <c r="M15" s="14"/>
      <c r="N15" s="26" t="s">
        <v>18</v>
      </c>
      <c r="O15" s="25">
        <v>81577.840638767419</v>
      </c>
      <c r="P15" s="25">
        <v>5379.6152725138036</v>
      </c>
      <c r="Q15" s="25">
        <v>7324.4369224240654</v>
      </c>
      <c r="R15" s="25">
        <v>94281.892833705293</v>
      </c>
      <c r="S15" s="18"/>
    </row>
    <row r="16" spans="1:19" ht="18" customHeight="1" x14ac:dyDescent="0.25">
      <c r="B16" s="14"/>
      <c r="C16" s="19" t="s">
        <v>19</v>
      </c>
      <c r="D16" s="27"/>
      <c r="E16" s="28"/>
      <c r="F16" s="28"/>
      <c r="G16" s="20">
        <v>23120.497394437076</v>
      </c>
      <c r="H16" s="18"/>
      <c r="M16" s="14"/>
      <c r="N16" s="19" t="s">
        <v>19</v>
      </c>
      <c r="O16" s="29"/>
      <c r="P16" s="30"/>
      <c r="Q16" s="30"/>
      <c r="R16" s="25">
        <v>22186.86001007591</v>
      </c>
      <c r="S16" s="18"/>
    </row>
    <row r="17" spans="2:19" ht="18" customHeight="1" x14ac:dyDescent="0.25">
      <c r="B17" s="14"/>
      <c r="C17" s="26" t="s">
        <v>20</v>
      </c>
      <c r="D17" s="31"/>
      <c r="E17" s="32"/>
      <c r="F17" s="33"/>
      <c r="G17" s="20">
        <v>4282.172453232889</v>
      </c>
      <c r="H17" s="18"/>
      <c r="M17" s="14"/>
      <c r="N17" s="26" t="s">
        <v>20</v>
      </c>
      <c r="O17" s="34"/>
      <c r="P17" s="35"/>
      <c r="Q17" s="36"/>
      <c r="R17" s="25">
        <v>2395.4666301974371</v>
      </c>
      <c r="S17" s="18"/>
    </row>
    <row r="18" spans="2:19" x14ac:dyDescent="0.25">
      <c r="B18" s="14"/>
      <c r="C18" s="26" t="s">
        <v>21</v>
      </c>
      <c r="D18" s="31"/>
      <c r="E18" s="32"/>
      <c r="F18" s="33"/>
      <c r="G18" s="20">
        <v>5436.6322332954242</v>
      </c>
      <c r="H18" s="18"/>
      <c r="M18" s="14"/>
      <c r="N18" s="26" t="s">
        <v>21</v>
      </c>
      <c r="O18" s="34"/>
      <c r="P18" s="35"/>
      <c r="Q18" s="36"/>
      <c r="R18" s="25">
        <v>7153.0286806480999</v>
      </c>
      <c r="S18" s="18"/>
    </row>
    <row r="19" spans="2:19" x14ac:dyDescent="0.25">
      <c r="B19" s="14"/>
      <c r="C19" s="26" t="s">
        <v>22</v>
      </c>
      <c r="D19" s="37"/>
      <c r="E19" s="38"/>
      <c r="F19" s="38"/>
      <c r="G19" s="20">
        <v>13401.692707908762</v>
      </c>
      <c r="H19" s="18"/>
      <c r="M19" s="14"/>
      <c r="N19" s="26" t="s">
        <v>22</v>
      </c>
      <c r="O19" s="39"/>
      <c r="P19" s="40"/>
      <c r="Q19" s="40"/>
      <c r="R19" s="25">
        <v>12638.364699230373</v>
      </c>
      <c r="S19" s="18"/>
    </row>
    <row r="20" spans="2:19" x14ac:dyDescent="0.25">
      <c r="B20" s="14"/>
      <c r="C20" s="19" t="s">
        <v>23</v>
      </c>
      <c r="D20" s="27"/>
      <c r="E20" s="28"/>
      <c r="F20" s="28"/>
      <c r="G20" s="20">
        <v>11394.697236128186</v>
      </c>
      <c r="H20" s="18"/>
      <c r="M20" s="14"/>
      <c r="N20" s="19" t="s">
        <v>23</v>
      </c>
      <c r="O20" s="29"/>
      <c r="P20" s="30"/>
      <c r="Q20" s="30"/>
      <c r="R20" s="25">
        <v>8730.2258274713204</v>
      </c>
      <c r="S20" s="18"/>
    </row>
    <row r="21" spans="2:19" x14ac:dyDescent="0.25">
      <c r="B21" s="14"/>
      <c r="C21" s="41" t="s">
        <v>24</v>
      </c>
      <c r="D21" s="31"/>
      <c r="E21" s="32"/>
      <c r="F21" s="32"/>
      <c r="G21" s="20">
        <v>8681.4931684519524</v>
      </c>
      <c r="H21" s="18"/>
      <c r="M21" s="14"/>
      <c r="N21" s="41" t="s">
        <v>24</v>
      </c>
      <c r="O21" s="34"/>
      <c r="P21" s="35"/>
      <c r="Q21" s="35"/>
      <c r="R21" s="25">
        <v>5921.0284795853495</v>
      </c>
      <c r="S21" s="18"/>
    </row>
    <row r="22" spans="2:19" x14ac:dyDescent="0.25">
      <c r="B22" s="14"/>
      <c r="C22" s="41" t="s">
        <v>25</v>
      </c>
      <c r="D22" s="31"/>
      <c r="E22" s="32"/>
      <c r="F22" s="32"/>
      <c r="G22" s="20">
        <v>232.9992327734119</v>
      </c>
      <c r="H22" s="18"/>
      <c r="M22" s="14"/>
      <c r="N22" s="41" t="s">
        <v>25</v>
      </c>
      <c r="O22" s="34"/>
      <c r="P22" s="35"/>
      <c r="Q22" s="35"/>
      <c r="R22" s="25">
        <v>268.42118841654155</v>
      </c>
      <c r="S22" s="18"/>
    </row>
    <row r="23" spans="2:19" x14ac:dyDescent="0.25">
      <c r="B23" s="14"/>
      <c r="C23" s="41" t="s">
        <v>26</v>
      </c>
      <c r="D23" s="27"/>
      <c r="E23" s="28"/>
      <c r="F23" s="28"/>
      <c r="G23" s="20">
        <v>2480.2048349028209</v>
      </c>
      <c r="H23" s="18"/>
      <c r="M23" s="14"/>
      <c r="N23" s="41" t="s">
        <v>26</v>
      </c>
      <c r="O23" s="29"/>
      <c r="P23" s="30"/>
      <c r="Q23" s="30"/>
      <c r="R23" s="25">
        <v>2540.7761594694293</v>
      </c>
      <c r="S23" s="18"/>
    </row>
    <row r="24" spans="2:19" x14ac:dyDescent="0.25">
      <c r="B24" s="14"/>
      <c r="C24" s="19" t="s">
        <v>27</v>
      </c>
      <c r="D24" s="31"/>
      <c r="E24" s="32"/>
      <c r="F24" s="32"/>
      <c r="G24" s="20">
        <v>19158.504161521618</v>
      </c>
      <c r="H24" s="18"/>
      <c r="M24" s="14"/>
      <c r="N24" s="19" t="s">
        <v>27</v>
      </c>
      <c r="O24" s="34"/>
      <c r="P24" s="35"/>
      <c r="Q24" s="35"/>
      <c r="R24" s="25">
        <v>22446.916256808949</v>
      </c>
      <c r="S24" s="18"/>
    </row>
    <row r="25" spans="2:19" ht="15.75" thickBot="1" x14ac:dyDescent="0.3">
      <c r="B25" s="42"/>
      <c r="C25" s="43"/>
      <c r="D25" s="43"/>
      <c r="E25" s="43"/>
      <c r="F25" s="43"/>
      <c r="G25" s="43"/>
      <c r="H25" s="44"/>
      <c r="M25" s="42"/>
      <c r="N25" s="43"/>
      <c r="O25" s="43"/>
      <c r="P25" s="43"/>
      <c r="Q25" s="43"/>
      <c r="R25" s="43"/>
      <c r="S25" s="44"/>
    </row>
    <row r="26" spans="2:19" x14ac:dyDescent="0.25">
      <c r="B26" s="5"/>
      <c r="M26" s="5"/>
    </row>
    <row r="27" spans="2:19" x14ac:dyDescent="0.25">
      <c r="C27" s="45"/>
      <c r="D27" s="46"/>
      <c r="E27" s="46"/>
      <c r="N27" s="45"/>
      <c r="O27" s="46"/>
      <c r="P27" s="46"/>
    </row>
    <row r="28" spans="2:19" x14ac:dyDescent="0.25">
      <c r="B28" s="1" t="s">
        <v>28</v>
      </c>
      <c r="C28" s="45"/>
      <c r="D28" s="1"/>
      <c r="E28" s="46"/>
      <c r="M28" s="1" t="s">
        <v>28</v>
      </c>
      <c r="N28" s="45"/>
      <c r="O28" s="1"/>
      <c r="P28" s="46"/>
    </row>
    <row r="29" spans="2:19" ht="15.75" thickBot="1" x14ac:dyDescent="0.3"/>
    <row r="30" spans="2:19" x14ac:dyDescent="0.25">
      <c r="B30" s="10"/>
      <c r="C30" s="11"/>
      <c r="D30" s="12"/>
      <c r="E30" s="13"/>
      <c r="M30" s="10"/>
      <c r="N30" s="11"/>
      <c r="O30" s="12"/>
      <c r="P30" s="13"/>
    </row>
    <row r="31" spans="2:19" x14ac:dyDescent="0.25">
      <c r="B31" s="14"/>
      <c r="C31" s="47" t="s">
        <v>29</v>
      </c>
      <c r="D31" s="16" t="s">
        <v>30</v>
      </c>
      <c r="E31" s="18"/>
      <c r="M31" s="14"/>
      <c r="N31" s="47" t="s">
        <v>29</v>
      </c>
      <c r="O31" s="16" t="s">
        <v>30</v>
      </c>
      <c r="P31" s="18"/>
    </row>
    <row r="32" spans="2:19" x14ac:dyDescent="0.25">
      <c r="B32" s="14"/>
      <c r="C32" s="19" t="s">
        <v>31</v>
      </c>
      <c r="D32" s="48">
        <v>4230.1161370926084</v>
      </c>
      <c r="E32" s="18"/>
      <c r="M32" s="14"/>
      <c r="N32" s="19" t="s">
        <v>31</v>
      </c>
      <c r="O32" s="48">
        <v>3240.969758824197</v>
      </c>
      <c r="P32" s="18"/>
    </row>
    <row r="33" spans="2:18" ht="18.75" customHeight="1" x14ac:dyDescent="0.25">
      <c r="B33" s="14"/>
      <c r="C33" s="19" t="s">
        <v>32</v>
      </c>
      <c r="D33" s="48">
        <v>924.43363600975727</v>
      </c>
      <c r="E33" s="18"/>
      <c r="M33" s="14"/>
      <c r="N33" s="19" t="s">
        <v>32</v>
      </c>
      <c r="O33" s="48">
        <v>708.26931489562696</v>
      </c>
      <c r="P33" s="18"/>
    </row>
    <row r="34" spans="2:18" x14ac:dyDescent="0.25">
      <c r="B34" s="14"/>
      <c r="C34" s="19" t="s">
        <v>33</v>
      </c>
      <c r="D34" s="48">
        <v>201.78514274862422</v>
      </c>
      <c r="E34" s="18"/>
      <c r="M34" s="14"/>
      <c r="N34" s="19" t="s">
        <v>33</v>
      </c>
      <c r="O34" s="48">
        <v>154.60084882629249</v>
      </c>
      <c r="P34" s="18"/>
    </row>
    <row r="35" spans="2:18" x14ac:dyDescent="0.25">
      <c r="B35" s="14"/>
      <c r="C35" s="19" t="s">
        <v>34</v>
      </c>
      <c r="D35" s="48">
        <v>1394.6047721614596</v>
      </c>
      <c r="E35" s="18"/>
      <c r="M35" s="14"/>
      <c r="N35" s="19" t="s">
        <v>34</v>
      </c>
      <c r="O35" s="48">
        <v>1068.4982978253979</v>
      </c>
      <c r="P35" s="18"/>
    </row>
    <row r="36" spans="2:18" ht="15.75" thickBot="1" x14ac:dyDescent="0.3">
      <c r="B36" s="42"/>
      <c r="C36" s="49"/>
      <c r="D36" s="43"/>
      <c r="E36" s="44"/>
      <c r="M36" s="42"/>
      <c r="N36" s="49"/>
      <c r="O36" s="43"/>
      <c r="P36" s="44"/>
    </row>
    <row r="37" spans="2:18" x14ac:dyDescent="0.25">
      <c r="C37" s="50"/>
      <c r="D37" s="51"/>
      <c r="N37" s="50"/>
      <c r="O37" s="51"/>
    </row>
    <row r="38" spans="2:18" x14ac:dyDescent="0.25">
      <c r="C38" s="50"/>
      <c r="D38" s="51"/>
      <c r="N38" s="50"/>
      <c r="O38" s="51"/>
    </row>
    <row r="39" spans="2:18" x14ac:dyDescent="0.25">
      <c r="B39" s="1" t="s">
        <v>35</v>
      </c>
      <c r="D39" s="1"/>
      <c r="M39" s="1" t="s">
        <v>35</v>
      </c>
      <c r="O39" s="1"/>
    </row>
    <row r="40" spans="2:18" ht="15.75" thickBot="1" x14ac:dyDescent="0.3">
      <c r="B40" s="1"/>
      <c r="M40" s="1"/>
    </row>
    <row r="41" spans="2:18" x14ac:dyDescent="0.25">
      <c r="B41" s="10"/>
      <c r="C41" s="11"/>
      <c r="D41" s="12"/>
      <c r="E41" s="12"/>
      <c r="F41" s="12"/>
      <c r="G41" s="13"/>
      <c r="M41" s="10"/>
      <c r="N41" s="11"/>
      <c r="O41" s="12"/>
      <c r="P41" s="12"/>
      <c r="Q41" s="12"/>
      <c r="R41" s="13"/>
    </row>
    <row r="42" spans="2:18" ht="30" x14ac:dyDescent="0.25">
      <c r="B42" s="14"/>
      <c r="C42" s="26"/>
      <c r="D42" s="47" t="s">
        <v>36</v>
      </c>
      <c r="E42" s="47" t="s">
        <v>37</v>
      </c>
      <c r="F42" s="47" t="s">
        <v>38</v>
      </c>
      <c r="G42" s="18"/>
      <c r="M42" s="14"/>
      <c r="N42" s="26"/>
      <c r="O42" s="47" t="s">
        <v>36</v>
      </c>
      <c r="P42" s="47" t="s">
        <v>37</v>
      </c>
      <c r="Q42" s="47" t="s">
        <v>38</v>
      </c>
      <c r="R42" s="18"/>
    </row>
    <row r="43" spans="2:18" x14ac:dyDescent="0.25">
      <c r="B43" s="14"/>
      <c r="C43" s="19" t="s">
        <v>39</v>
      </c>
      <c r="D43" s="52">
        <v>0.37392987897590629</v>
      </c>
      <c r="E43" s="52">
        <v>3.3167632006364856</v>
      </c>
      <c r="F43" s="52">
        <v>0.185211086949332</v>
      </c>
      <c r="G43" s="18"/>
      <c r="M43" s="14"/>
      <c r="N43" s="19" t="s">
        <v>39</v>
      </c>
      <c r="O43" s="52">
        <v>0.38313075479707059</v>
      </c>
      <c r="P43" s="52">
        <v>3.7079014109640931</v>
      </c>
      <c r="Q43" s="52">
        <v>0.10796780748197642</v>
      </c>
      <c r="R43" s="18"/>
    </row>
    <row r="44" spans="2:18" x14ac:dyDescent="0.25">
      <c r="B44" s="14"/>
      <c r="C44" s="19"/>
      <c r="D44" s="53"/>
      <c r="E44" s="53"/>
      <c r="F44" s="54"/>
      <c r="G44" s="18"/>
      <c r="M44" s="14"/>
      <c r="N44" s="19"/>
      <c r="O44" s="53"/>
      <c r="P44" s="53"/>
      <c r="Q44" s="54"/>
      <c r="R44" s="18"/>
    </row>
    <row r="45" spans="2:18" x14ac:dyDescent="0.25">
      <c r="B45" s="14"/>
      <c r="C45" s="55" t="s">
        <v>40</v>
      </c>
      <c r="D45" s="52"/>
      <c r="E45" s="15"/>
      <c r="F45" s="54"/>
      <c r="G45" s="18"/>
      <c r="M45" s="14"/>
      <c r="N45" s="55" t="s">
        <v>40</v>
      </c>
      <c r="O45" s="15"/>
      <c r="P45" s="15"/>
      <c r="Q45" s="54"/>
      <c r="R45" s="18"/>
    </row>
    <row r="46" spans="2:18" x14ac:dyDescent="0.25">
      <c r="B46" s="14"/>
      <c r="C46" s="19" t="s">
        <v>41</v>
      </c>
      <c r="D46" s="52">
        <v>0.27534912575412696</v>
      </c>
      <c r="E46" s="52">
        <v>2.4747109191553758</v>
      </c>
      <c r="F46" s="52">
        <v>0.1483799021555901</v>
      </c>
      <c r="G46" s="18"/>
      <c r="M46" s="14"/>
      <c r="N46" s="19" t="s">
        <v>41</v>
      </c>
      <c r="O46" s="52">
        <v>0.26464020750623402</v>
      </c>
      <c r="P46" s="52">
        <v>2.5516969480911871</v>
      </c>
      <c r="Q46" s="52">
        <v>0.10750593983977405</v>
      </c>
      <c r="R46" s="18"/>
    </row>
    <row r="47" spans="2:18" x14ac:dyDescent="0.25">
      <c r="B47" s="14"/>
      <c r="C47" s="19" t="s">
        <v>42</v>
      </c>
      <c r="D47" s="52">
        <v>0.38448862620942903</v>
      </c>
      <c r="E47" s="52">
        <v>1.4639356131363546</v>
      </c>
      <c r="F47" s="52">
        <v>0.14001002042914773</v>
      </c>
      <c r="G47" s="18"/>
      <c r="M47" s="14"/>
      <c r="N47" s="19" t="s">
        <v>42</v>
      </c>
      <c r="O47" s="52">
        <v>0.40620964478880633</v>
      </c>
      <c r="P47" s="52">
        <v>1.5342909491702972</v>
      </c>
      <c r="Q47" s="52">
        <v>9.4159404325701052E-2</v>
      </c>
      <c r="R47" s="18"/>
    </row>
    <row r="48" spans="2:18" x14ac:dyDescent="0.25">
      <c r="B48" s="14"/>
      <c r="C48" s="19" t="s">
        <v>43</v>
      </c>
      <c r="D48" s="52">
        <v>0.37427777803711348</v>
      </c>
      <c r="E48" s="52">
        <v>2.3463560218833357</v>
      </c>
      <c r="F48" s="52">
        <v>0.16380694357309411</v>
      </c>
      <c r="G48" s="18"/>
      <c r="M48" s="14"/>
      <c r="N48" s="19" t="s">
        <v>43</v>
      </c>
      <c r="O48" s="52">
        <v>0.37311815029774148</v>
      </c>
      <c r="P48" s="52">
        <v>2.4917021802077071</v>
      </c>
      <c r="Q48" s="52">
        <v>9.269758679056711E-2</v>
      </c>
      <c r="R48" s="18"/>
    </row>
    <row r="49" spans="2:20" x14ac:dyDescent="0.25">
      <c r="B49" s="14"/>
      <c r="C49" s="19" t="s">
        <v>44</v>
      </c>
      <c r="D49" s="52">
        <v>0.23038640614023373</v>
      </c>
      <c r="E49" s="52">
        <v>0.66138120859598937</v>
      </c>
      <c r="F49" s="52">
        <v>0.15167444877143452</v>
      </c>
      <c r="G49" s="18"/>
      <c r="M49" s="14"/>
      <c r="N49" s="19" t="s">
        <v>44</v>
      </c>
      <c r="O49" s="52">
        <v>0.21991546825113126</v>
      </c>
      <c r="P49" s="52">
        <v>0.66551467429956979</v>
      </c>
      <c r="Q49" s="52">
        <v>7.762587833664264E-2</v>
      </c>
      <c r="R49" s="18"/>
    </row>
    <row r="50" spans="2:20" x14ac:dyDescent="0.25">
      <c r="B50" s="14"/>
      <c r="C50" s="19" t="s">
        <v>45</v>
      </c>
      <c r="D50" s="52">
        <v>0.48334504149140117</v>
      </c>
      <c r="E50" s="52">
        <v>4.2124527630769162</v>
      </c>
      <c r="F50" s="52">
        <v>0.15523679689986808</v>
      </c>
      <c r="G50" s="18"/>
      <c r="M50" s="14"/>
      <c r="N50" s="19" t="s">
        <v>45</v>
      </c>
      <c r="O50" s="52">
        <v>0.52668106776171109</v>
      </c>
      <c r="P50" s="52">
        <v>5.233772147234939</v>
      </c>
      <c r="Q50" s="52">
        <v>8.4190028239676556E-2</v>
      </c>
      <c r="R50" s="18"/>
    </row>
    <row r="51" spans="2:20" x14ac:dyDescent="0.25">
      <c r="B51" s="14"/>
      <c r="C51" s="19" t="s">
        <v>46</v>
      </c>
      <c r="D51" s="52">
        <v>0.54130801643299853</v>
      </c>
      <c r="E51" s="52">
        <v>2.629030210581961</v>
      </c>
      <c r="F51" s="52">
        <v>0.22815508380293792</v>
      </c>
      <c r="G51" s="18"/>
      <c r="M51" s="14"/>
      <c r="N51" s="19" t="s">
        <v>46</v>
      </c>
      <c r="O51" s="52">
        <v>0.59974762384117775</v>
      </c>
      <c r="P51" s="52">
        <v>2.8709894739977448</v>
      </c>
      <c r="Q51" s="52">
        <v>0.10953151615199429</v>
      </c>
      <c r="R51" s="18"/>
    </row>
    <row r="52" spans="2:20" x14ac:dyDescent="0.25">
      <c r="B52" s="14"/>
      <c r="C52" s="19" t="s">
        <v>47</v>
      </c>
      <c r="D52" s="52">
        <v>0.31814575982337495</v>
      </c>
      <c r="E52" s="52">
        <v>1.5707014037748137</v>
      </c>
      <c r="F52" s="52">
        <v>0.18799260545253452</v>
      </c>
      <c r="G52" s="18"/>
      <c r="M52" s="14"/>
      <c r="N52" s="19" t="s">
        <v>47</v>
      </c>
      <c r="O52" s="52">
        <v>0.3103827283058348</v>
      </c>
      <c r="P52" s="52">
        <v>1.5558354913727843</v>
      </c>
      <c r="Q52" s="52">
        <v>0.11089142382224666</v>
      </c>
      <c r="R52" s="18"/>
    </row>
    <row r="53" spans="2:20" x14ac:dyDescent="0.25">
      <c r="B53" s="14"/>
      <c r="C53" s="19" t="s">
        <v>48</v>
      </c>
      <c r="D53" s="52">
        <v>0.38298007255412153</v>
      </c>
      <c r="E53" s="52">
        <v>2.507369283920494</v>
      </c>
      <c r="F53" s="52">
        <v>0.15278227925995397</v>
      </c>
      <c r="G53" s="18"/>
      <c r="M53" s="14"/>
      <c r="N53" s="19" t="s">
        <v>48</v>
      </c>
      <c r="O53" s="52">
        <v>0.38540956664405301</v>
      </c>
      <c r="P53" s="52">
        <v>2.7394515753727067</v>
      </c>
      <c r="Q53" s="52">
        <v>8.3413353058425468E-2</v>
      </c>
      <c r="R53" s="18"/>
    </row>
    <row r="54" spans="2:20" x14ac:dyDescent="0.25">
      <c r="B54" s="14"/>
      <c r="C54" s="19" t="s">
        <v>49</v>
      </c>
      <c r="D54" s="52">
        <v>0.25180962103750254</v>
      </c>
      <c r="E54" s="52">
        <v>2.3954030841808285</v>
      </c>
      <c r="F54" s="52">
        <v>0.13839747829923219</v>
      </c>
      <c r="G54" s="18"/>
      <c r="M54" s="14"/>
      <c r="N54" s="19" t="s">
        <v>49</v>
      </c>
      <c r="O54" s="52">
        <v>0.23780303667653194</v>
      </c>
      <c r="P54" s="52">
        <v>2.5055330944058962</v>
      </c>
      <c r="Q54" s="52">
        <v>0.11059632835554561</v>
      </c>
      <c r="R54" s="18"/>
    </row>
    <row r="55" spans="2:20" x14ac:dyDescent="0.25">
      <c r="B55" s="14"/>
      <c r="C55" s="56" t="s">
        <v>50</v>
      </c>
      <c r="D55" s="52">
        <v>0.37134654889133384</v>
      </c>
      <c r="E55" s="52">
        <v>2.2891002651739902</v>
      </c>
      <c r="F55" s="52">
        <v>0.1616943841974926</v>
      </c>
      <c r="G55" s="18"/>
      <c r="M55" s="14"/>
      <c r="N55" s="56" t="s">
        <v>50</v>
      </c>
      <c r="O55" s="52">
        <v>0.3681322099517329</v>
      </c>
      <c r="P55" s="52">
        <v>2.4940504839924071</v>
      </c>
      <c r="Q55" s="52">
        <v>9.3181845647411055E-2</v>
      </c>
      <c r="R55" s="18"/>
    </row>
    <row r="56" spans="2:20" ht="15.75" thickBot="1" x14ac:dyDescent="0.3">
      <c r="B56" s="42"/>
      <c r="C56" s="43"/>
      <c r="D56" s="43"/>
      <c r="E56" s="43"/>
      <c r="F56" s="43"/>
      <c r="G56" s="44"/>
      <c r="M56" s="42"/>
      <c r="N56" s="43"/>
      <c r="O56" s="43"/>
      <c r="P56" s="43"/>
      <c r="Q56" s="43"/>
      <c r="R56" s="44"/>
    </row>
    <row r="59" spans="2:20" x14ac:dyDescent="0.25">
      <c r="B59" s="1" t="s">
        <v>51</v>
      </c>
      <c r="C59" s="57"/>
      <c r="D59" s="58"/>
      <c r="M59" s="1" t="s">
        <v>52</v>
      </c>
      <c r="N59" s="57"/>
      <c r="O59" s="58"/>
    </row>
    <row r="60" spans="2:20" ht="15.75" thickBot="1" x14ac:dyDescent="0.3">
      <c r="D60" s="58"/>
      <c r="O60" s="58"/>
    </row>
    <row r="61" spans="2:20" x14ac:dyDescent="0.25">
      <c r="B61" s="59"/>
      <c r="C61" s="60"/>
      <c r="D61" s="60"/>
      <c r="E61" s="60"/>
      <c r="F61" s="60"/>
      <c r="G61" s="60"/>
      <c r="H61" s="60"/>
      <c r="I61" s="13"/>
      <c r="M61" s="59"/>
      <c r="N61" s="60"/>
      <c r="O61" s="60"/>
      <c r="P61" s="60"/>
      <c r="Q61" s="60"/>
      <c r="R61" s="60"/>
      <c r="S61" s="60"/>
      <c r="T61" s="13"/>
    </row>
    <row r="62" spans="2:20" x14ac:dyDescent="0.25">
      <c r="B62" s="61"/>
      <c r="C62" s="62"/>
      <c r="D62" s="62"/>
      <c r="E62" s="62"/>
      <c r="F62" s="62"/>
      <c r="G62" s="62"/>
      <c r="H62" s="62"/>
      <c r="I62" s="18"/>
      <c r="M62" s="61"/>
      <c r="N62" s="62"/>
      <c r="O62" s="62"/>
      <c r="P62" s="62"/>
      <c r="Q62" s="62"/>
      <c r="R62" s="62"/>
      <c r="S62" s="62"/>
      <c r="T62" s="18"/>
    </row>
    <row r="63" spans="2:20" x14ac:dyDescent="0.25">
      <c r="B63" s="61"/>
      <c r="C63" s="63"/>
      <c r="D63" s="64" t="s">
        <v>53</v>
      </c>
      <c r="E63" s="65"/>
      <c r="F63" s="65"/>
      <c r="G63" s="65"/>
      <c r="H63" s="65"/>
      <c r="I63" s="18"/>
      <c r="M63" s="61"/>
      <c r="N63" s="63"/>
      <c r="O63" s="64" t="s">
        <v>53</v>
      </c>
      <c r="P63" s="65"/>
      <c r="Q63" s="65"/>
      <c r="R63" s="65"/>
      <c r="S63" s="65"/>
      <c r="T63" s="18"/>
    </row>
    <row r="64" spans="2:20" x14ac:dyDescent="0.25">
      <c r="B64" s="61"/>
      <c r="C64" s="66"/>
      <c r="D64" s="64"/>
      <c r="E64" s="65"/>
      <c r="F64" s="65"/>
      <c r="G64" s="65"/>
      <c r="H64" s="65"/>
      <c r="I64" s="18"/>
      <c r="M64" s="61"/>
      <c r="N64" s="66"/>
      <c r="O64" s="64"/>
      <c r="P64" s="65"/>
      <c r="Q64" s="65"/>
      <c r="R64" s="65"/>
      <c r="S64" s="65"/>
      <c r="T64" s="18"/>
    </row>
    <row r="65" spans="2:20" x14ac:dyDescent="0.25">
      <c r="B65" s="61"/>
      <c r="C65" s="19" t="s">
        <v>54</v>
      </c>
      <c r="D65" s="64" t="s">
        <v>9</v>
      </c>
      <c r="E65" s="64" t="s">
        <v>55</v>
      </c>
      <c r="F65" s="64" t="s">
        <v>56</v>
      </c>
      <c r="G65" s="64" t="s">
        <v>57</v>
      </c>
      <c r="H65" s="64" t="s">
        <v>58</v>
      </c>
      <c r="I65" s="18"/>
      <c r="M65" s="61"/>
      <c r="N65" s="19" t="s">
        <v>54</v>
      </c>
      <c r="O65" s="64" t="s">
        <v>9</v>
      </c>
      <c r="P65" s="64" t="s">
        <v>55</v>
      </c>
      <c r="Q65" s="64" t="s">
        <v>56</v>
      </c>
      <c r="R65" s="64" t="s">
        <v>57</v>
      </c>
      <c r="S65" s="64" t="s">
        <v>58</v>
      </c>
      <c r="T65" s="18"/>
    </row>
    <row r="66" spans="2:20" x14ac:dyDescent="0.25">
      <c r="B66" s="61"/>
      <c r="C66" s="64" t="s">
        <v>59</v>
      </c>
      <c r="D66" s="65">
        <v>0</v>
      </c>
      <c r="E66" s="65">
        <v>413.33829607887105</v>
      </c>
      <c r="F66" s="65">
        <v>482.82665119319751</v>
      </c>
      <c r="G66" s="65">
        <v>896.1649472720685</v>
      </c>
      <c r="H66" s="65">
        <v>2.425066102755357E-2</v>
      </c>
      <c r="I66" s="18"/>
      <c r="M66" s="61"/>
      <c r="N66" s="64" t="s">
        <v>59</v>
      </c>
      <c r="O66" s="65">
        <v>0</v>
      </c>
      <c r="P66" s="65">
        <v>384.03627674517173</v>
      </c>
      <c r="Q66" s="65">
        <v>366.54918440212526</v>
      </c>
      <c r="R66" s="65">
        <v>750.585461147297</v>
      </c>
      <c r="S66" s="67">
        <v>2.43958285910949E-2</v>
      </c>
      <c r="T66" s="18"/>
    </row>
    <row r="67" spans="2:20" x14ac:dyDescent="0.25">
      <c r="B67" s="61"/>
      <c r="C67" s="64" t="s">
        <v>60</v>
      </c>
      <c r="D67" s="65">
        <v>0</v>
      </c>
      <c r="E67" s="65">
        <v>279.04345877372685</v>
      </c>
      <c r="F67" s="65">
        <v>254.02318603830156</v>
      </c>
      <c r="G67" s="65">
        <v>533.06664481202847</v>
      </c>
      <c r="H67" s="65">
        <v>1.4425043679494865E-2</v>
      </c>
      <c r="I67" s="18"/>
      <c r="M67" s="61"/>
      <c r="N67" s="64" t="s">
        <v>60</v>
      </c>
      <c r="O67" s="65">
        <v>0</v>
      </c>
      <c r="P67" s="65">
        <v>39.662043217417796</v>
      </c>
      <c r="Q67" s="65">
        <v>40.557386495452988</v>
      </c>
      <c r="R67" s="65">
        <v>80.219429712870777</v>
      </c>
      <c r="S67" s="67">
        <v>2.6073239600980357E-3</v>
      </c>
      <c r="T67" s="18"/>
    </row>
    <row r="68" spans="2:20" x14ac:dyDescent="0.25">
      <c r="B68" s="61"/>
      <c r="C68" s="64" t="s">
        <v>61</v>
      </c>
      <c r="D68" s="65">
        <v>0</v>
      </c>
      <c r="E68" s="65">
        <v>2517.8968634578655</v>
      </c>
      <c r="F68" s="65">
        <v>1938.1707309471049</v>
      </c>
      <c r="G68" s="65">
        <v>4456.0675944049708</v>
      </c>
      <c r="H68" s="65">
        <v>0.12058336478873022</v>
      </c>
      <c r="I68" s="18"/>
      <c r="M68" s="61"/>
      <c r="N68" s="64" t="s">
        <v>61</v>
      </c>
      <c r="O68" s="65">
        <v>0</v>
      </c>
      <c r="P68" s="65">
        <v>2100.1331863735768</v>
      </c>
      <c r="Q68" s="65">
        <v>1518.7343472087032</v>
      </c>
      <c r="R68" s="65">
        <v>3618.86753358228</v>
      </c>
      <c r="S68" s="67">
        <v>0.11762187867082376</v>
      </c>
      <c r="T68" s="18"/>
    </row>
    <row r="69" spans="2:20" x14ac:dyDescent="0.25">
      <c r="B69" s="61"/>
      <c r="C69" s="64" t="s">
        <v>62</v>
      </c>
      <c r="D69" s="65">
        <v>0</v>
      </c>
      <c r="E69" s="65">
        <v>491.68986611260482</v>
      </c>
      <c r="F69" s="65">
        <v>709.74715984534782</v>
      </c>
      <c r="G69" s="65">
        <v>1201.4370259579528</v>
      </c>
      <c r="H69" s="65">
        <v>3.2511472526511404E-2</v>
      </c>
      <c r="I69" s="18"/>
      <c r="M69" s="61"/>
      <c r="N69" s="64" t="s">
        <v>62</v>
      </c>
      <c r="O69" s="65">
        <v>0</v>
      </c>
      <c r="P69" s="65">
        <v>151.82763739055844</v>
      </c>
      <c r="Q69" s="65">
        <v>475.76694073047929</v>
      </c>
      <c r="R69" s="65">
        <v>627.59457812103778</v>
      </c>
      <c r="S69" s="67">
        <v>2.0398329763993049E-2</v>
      </c>
      <c r="T69" s="18"/>
    </row>
    <row r="70" spans="2:20" x14ac:dyDescent="0.25">
      <c r="B70" s="61"/>
      <c r="C70" s="64" t="s">
        <v>63</v>
      </c>
      <c r="D70" s="65">
        <v>0</v>
      </c>
      <c r="E70" s="65">
        <v>44.872951266461804</v>
      </c>
      <c r="F70" s="65">
        <v>41.891265060845441</v>
      </c>
      <c r="G70" s="65">
        <v>86.764216327307253</v>
      </c>
      <c r="H70" s="65">
        <v>2.3478820566233019E-3</v>
      </c>
      <c r="I70" s="18"/>
      <c r="M70" s="61"/>
      <c r="N70" s="64" t="s">
        <v>63</v>
      </c>
      <c r="O70" s="65">
        <v>0</v>
      </c>
      <c r="P70" s="65">
        <v>66.751964547731475</v>
      </c>
      <c r="Q70" s="65">
        <v>52.222219433427242</v>
      </c>
      <c r="R70" s="65">
        <v>118.97418398115872</v>
      </c>
      <c r="S70" s="67">
        <v>3.8669464696707563E-3</v>
      </c>
      <c r="T70" s="18"/>
    </row>
    <row r="71" spans="2:20" x14ac:dyDescent="0.25">
      <c r="B71" s="61"/>
      <c r="C71" s="64" t="s">
        <v>64</v>
      </c>
      <c r="D71" s="65">
        <v>8712.5544757009047</v>
      </c>
      <c r="E71" s="65">
        <v>1810.9955188192885</v>
      </c>
      <c r="F71" s="65">
        <v>2277.8931268992687</v>
      </c>
      <c r="G71" s="65">
        <v>12801.443121419463</v>
      </c>
      <c r="H71" s="65">
        <v>0.34641330119643987</v>
      </c>
      <c r="I71" s="18"/>
      <c r="M71" s="61"/>
      <c r="N71" s="64" t="s">
        <v>64</v>
      </c>
      <c r="O71" s="65">
        <v>8712.5544757009047</v>
      </c>
      <c r="P71" s="65">
        <v>1351.4960745692124</v>
      </c>
      <c r="Q71" s="65">
        <v>1697.2978248845427</v>
      </c>
      <c r="R71" s="65">
        <v>11761.348375154659</v>
      </c>
      <c r="S71" s="67">
        <v>0.38227204470740217</v>
      </c>
      <c r="T71" s="18"/>
    </row>
    <row r="72" spans="2:20" x14ac:dyDescent="0.25">
      <c r="B72" s="61"/>
      <c r="C72" s="64" t="s">
        <v>65</v>
      </c>
      <c r="D72" s="65">
        <v>1816.5301589569087</v>
      </c>
      <c r="E72" s="65">
        <v>1652.8332875008223</v>
      </c>
      <c r="F72" s="65">
        <v>1371.7628928253739</v>
      </c>
      <c r="G72" s="65">
        <v>4841.1263392831042</v>
      </c>
      <c r="H72" s="65">
        <v>0.13100324243085354</v>
      </c>
      <c r="I72" s="18"/>
      <c r="M72" s="61"/>
      <c r="N72" s="64" t="s">
        <v>65</v>
      </c>
      <c r="O72" s="65">
        <v>1816.5301589569087</v>
      </c>
      <c r="P72" s="65">
        <v>1202.9649071943168</v>
      </c>
      <c r="Q72" s="65">
        <v>1204.7055049522996</v>
      </c>
      <c r="R72" s="65">
        <v>4224.2005711035254</v>
      </c>
      <c r="S72" s="67">
        <v>0.13729665494656232</v>
      </c>
      <c r="T72" s="18"/>
    </row>
    <row r="73" spans="2:20" x14ac:dyDescent="0.25">
      <c r="B73" s="61"/>
      <c r="C73" s="64" t="s">
        <v>66</v>
      </c>
      <c r="D73" s="65">
        <v>682.82532528358422</v>
      </c>
      <c r="E73" s="65">
        <v>3559.3144541601719</v>
      </c>
      <c r="F73" s="65">
        <v>3999.9285782842448</v>
      </c>
      <c r="G73" s="65">
        <v>8242.0683577280015</v>
      </c>
      <c r="H73" s="65">
        <v>0.22303439396688016</v>
      </c>
      <c r="I73" s="18"/>
      <c r="M73" s="61"/>
      <c r="N73" s="64" t="s">
        <v>66</v>
      </c>
      <c r="O73" s="65">
        <v>682.82532528358422</v>
      </c>
      <c r="P73" s="65">
        <v>2541.4686443995906</v>
      </c>
      <c r="Q73" s="65">
        <v>2579.5948516556541</v>
      </c>
      <c r="R73" s="65">
        <v>5803.8888213388291</v>
      </c>
      <c r="S73" s="67">
        <v>0.18864031369689391</v>
      </c>
      <c r="T73" s="18"/>
    </row>
    <row r="74" spans="2:20" x14ac:dyDescent="0.25">
      <c r="B74" s="61"/>
      <c r="C74" s="64" t="s">
        <v>67</v>
      </c>
      <c r="D74" s="65">
        <v>2648.7328505492424</v>
      </c>
      <c r="E74" s="65">
        <v>519.02792372052909</v>
      </c>
      <c r="F74" s="65">
        <v>728.34920515498936</v>
      </c>
      <c r="G74" s="65">
        <v>3896.1099794247607</v>
      </c>
      <c r="H74" s="65">
        <v>0.10543063832691309</v>
      </c>
      <c r="I74" s="18"/>
      <c r="M74" s="61"/>
      <c r="N74" s="64" t="s">
        <v>67</v>
      </c>
      <c r="O74" s="65">
        <v>2648.7328505492424</v>
      </c>
      <c r="P74" s="65">
        <v>519.07646410341067</v>
      </c>
      <c r="Q74" s="65">
        <v>613.47085885260867</v>
      </c>
      <c r="R74" s="65">
        <v>3781.2801735052617</v>
      </c>
      <c r="S74" s="67">
        <v>0.12290067919346102</v>
      </c>
      <c r="T74" s="18"/>
    </row>
    <row r="75" spans="2:20" x14ac:dyDescent="0.25">
      <c r="B75" s="61"/>
      <c r="C75" s="64" t="s">
        <v>50</v>
      </c>
      <c r="D75" s="65">
        <v>13860.642810490639</v>
      </c>
      <c r="E75" s="65">
        <v>11289.012619890342</v>
      </c>
      <c r="F75" s="65">
        <v>11804.592796248675</v>
      </c>
      <c r="G75" s="65">
        <v>36954.248226629657</v>
      </c>
      <c r="H75" s="68">
        <v>1</v>
      </c>
      <c r="I75" s="18"/>
      <c r="M75" s="61"/>
      <c r="N75" s="64" t="s">
        <v>50</v>
      </c>
      <c r="O75" s="65">
        <v>13860.642810490639</v>
      </c>
      <c r="P75" s="65">
        <v>8357.4171985409866</v>
      </c>
      <c r="Q75" s="65">
        <v>8548.8991186152925</v>
      </c>
      <c r="R75" s="65">
        <v>30766.959127646922</v>
      </c>
      <c r="S75" s="65">
        <v>0.99999999999999989</v>
      </c>
      <c r="T75" s="18"/>
    </row>
    <row r="76" spans="2:20" ht="15.75" thickBot="1" x14ac:dyDescent="0.3">
      <c r="B76" s="69"/>
      <c r="C76" s="70"/>
      <c r="D76" s="71"/>
      <c r="E76" s="71"/>
      <c r="F76" s="71"/>
      <c r="G76" s="71"/>
      <c r="H76" s="71"/>
      <c r="I76" s="44"/>
      <c r="M76" s="69"/>
      <c r="N76" s="70"/>
      <c r="O76" s="71"/>
      <c r="P76" s="71"/>
      <c r="Q76" s="71"/>
      <c r="R76" s="71"/>
      <c r="S76" s="71"/>
      <c r="T76" s="44"/>
    </row>
    <row r="77" spans="2:20" x14ac:dyDescent="0.25">
      <c r="B77" s="62"/>
      <c r="C77" s="72"/>
      <c r="D77" s="73"/>
      <c r="E77" s="73"/>
      <c r="F77" s="73"/>
      <c r="G77" s="73"/>
      <c r="H77" s="73"/>
      <c r="I77" s="51"/>
      <c r="M77" s="62"/>
      <c r="N77" s="72"/>
      <c r="O77" s="73"/>
      <c r="P77" s="73"/>
      <c r="Q77" s="73"/>
      <c r="R77" s="73"/>
      <c r="S77" s="73"/>
      <c r="T77" s="51"/>
    </row>
    <row r="78" spans="2:20" x14ac:dyDescent="0.25">
      <c r="B78" s="1" t="s">
        <v>68</v>
      </c>
      <c r="C78" s="74"/>
      <c r="D78" s="73"/>
      <c r="E78" s="73"/>
      <c r="F78" s="73"/>
      <c r="G78" s="73"/>
      <c r="H78" s="73"/>
      <c r="I78" s="51"/>
      <c r="M78" s="1" t="s">
        <v>69</v>
      </c>
      <c r="N78" s="74"/>
      <c r="O78" s="73"/>
      <c r="P78" s="73"/>
      <c r="Q78" s="73"/>
      <c r="R78" s="73"/>
      <c r="S78" s="73"/>
      <c r="T78" s="51"/>
    </row>
    <row r="79" spans="2:20" ht="16.5" thickBot="1" x14ac:dyDescent="0.3">
      <c r="B79" s="62"/>
      <c r="C79" s="75"/>
      <c r="D79" s="76"/>
      <c r="E79" s="77"/>
      <c r="F79" s="77"/>
      <c r="G79" s="62"/>
      <c r="H79" s="62"/>
      <c r="I79" s="51"/>
      <c r="M79" s="62"/>
      <c r="N79" s="75"/>
      <c r="O79" s="76"/>
      <c r="P79" s="77"/>
      <c r="Q79" s="77"/>
      <c r="R79" s="62"/>
      <c r="S79" s="62"/>
      <c r="T79" s="51"/>
    </row>
    <row r="80" spans="2:20" ht="15.75" x14ac:dyDescent="0.25">
      <c r="B80" s="59"/>
      <c r="C80" s="60"/>
      <c r="D80" s="78"/>
      <c r="E80" s="79"/>
      <c r="F80" s="79"/>
      <c r="G80" s="60"/>
      <c r="H80" s="60"/>
      <c r="I80" s="13"/>
      <c r="M80" s="59"/>
      <c r="N80" s="60"/>
      <c r="O80" s="78"/>
      <c r="P80" s="79"/>
      <c r="Q80" s="79"/>
      <c r="R80" s="60"/>
      <c r="S80" s="60"/>
      <c r="T80" s="13"/>
    </row>
    <row r="81" spans="2:20" ht="15.75" x14ac:dyDescent="0.25">
      <c r="B81" s="61"/>
      <c r="C81" s="62"/>
      <c r="D81" s="76"/>
      <c r="E81" s="77"/>
      <c r="F81" s="77"/>
      <c r="G81" s="62"/>
      <c r="H81" s="62"/>
      <c r="I81" s="18"/>
      <c r="M81" s="61"/>
      <c r="N81" s="62"/>
      <c r="O81" s="76"/>
      <c r="P81" s="77"/>
      <c r="Q81" s="77"/>
      <c r="R81" s="62"/>
      <c r="S81" s="62"/>
      <c r="T81" s="18"/>
    </row>
    <row r="82" spans="2:20" x14ac:dyDescent="0.25">
      <c r="B82" s="61"/>
      <c r="C82" s="63"/>
      <c r="D82" s="64" t="s">
        <v>70</v>
      </c>
      <c r="E82" s="65"/>
      <c r="F82" s="65"/>
      <c r="G82" s="65"/>
      <c r="H82" s="65"/>
      <c r="I82" s="18"/>
      <c r="M82" s="61"/>
      <c r="N82" s="63"/>
      <c r="O82" s="64" t="s">
        <v>70</v>
      </c>
      <c r="P82" s="65"/>
      <c r="Q82" s="65"/>
      <c r="R82" s="65"/>
      <c r="S82" s="65"/>
      <c r="T82" s="18"/>
    </row>
    <row r="83" spans="2:20" x14ac:dyDescent="0.25">
      <c r="B83" s="61"/>
      <c r="C83" s="64"/>
      <c r="D83" s="64"/>
      <c r="E83" s="65"/>
      <c r="F83" s="65"/>
      <c r="G83" s="65"/>
      <c r="H83" s="65"/>
      <c r="I83" s="18"/>
      <c r="M83" s="61"/>
      <c r="N83" s="64"/>
      <c r="O83" s="64"/>
      <c r="P83" s="65"/>
      <c r="Q83" s="65"/>
      <c r="R83" s="65"/>
      <c r="S83" s="65"/>
      <c r="T83" s="18"/>
    </row>
    <row r="84" spans="2:20" x14ac:dyDescent="0.25">
      <c r="B84" s="61"/>
      <c r="C84" s="64" t="s">
        <v>71</v>
      </c>
      <c r="D84" s="64" t="s">
        <v>9</v>
      </c>
      <c r="E84" s="64" t="s">
        <v>55</v>
      </c>
      <c r="F84" s="64" t="s">
        <v>56</v>
      </c>
      <c r="G84" s="64" t="s">
        <v>57</v>
      </c>
      <c r="H84" s="64" t="s">
        <v>58</v>
      </c>
      <c r="I84" s="18"/>
      <c r="M84" s="61"/>
      <c r="N84" s="64" t="s">
        <v>71</v>
      </c>
      <c r="O84" s="64" t="s">
        <v>9</v>
      </c>
      <c r="P84" s="64" t="s">
        <v>55</v>
      </c>
      <c r="Q84" s="64" t="s">
        <v>56</v>
      </c>
      <c r="R84" s="64" t="s">
        <v>57</v>
      </c>
      <c r="S84" s="64" t="s">
        <v>58</v>
      </c>
      <c r="T84" s="18"/>
    </row>
    <row r="85" spans="2:20" x14ac:dyDescent="0.25">
      <c r="B85" s="61"/>
      <c r="C85" s="64" t="s">
        <v>59</v>
      </c>
      <c r="D85" s="80">
        <v>0</v>
      </c>
      <c r="E85" s="80">
        <v>6531.5807230284172</v>
      </c>
      <c r="F85" s="80">
        <v>6696.46956881406</v>
      </c>
      <c r="G85" s="80">
        <v>13228.050291842477</v>
      </c>
      <c r="H85" s="68">
        <v>4.03559121882179E-2</v>
      </c>
      <c r="I85" s="18"/>
      <c r="M85" s="61"/>
      <c r="N85" s="64" t="s">
        <v>59</v>
      </c>
      <c r="O85" s="80">
        <v>0</v>
      </c>
      <c r="P85" s="80">
        <v>6384.5118060821223</v>
      </c>
      <c r="Q85" s="80">
        <v>4966.8128402752172</v>
      </c>
      <c r="R85" s="80">
        <v>11351.32464635734</v>
      </c>
      <c r="S85" s="68">
        <v>3.8122450310155175E-2</v>
      </c>
      <c r="T85" s="18"/>
    </row>
    <row r="86" spans="2:20" x14ac:dyDescent="0.25">
      <c r="B86" s="61"/>
      <c r="C86" s="64" t="s">
        <v>60</v>
      </c>
      <c r="D86" s="80">
        <v>0</v>
      </c>
      <c r="E86" s="80">
        <v>567.4685929505838</v>
      </c>
      <c r="F86" s="80">
        <v>512.05397162936094</v>
      </c>
      <c r="G86" s="80">
        <v>1079.5225645799446</v>
      </c>
      <c r="H86" s="68">
        <v>3.2933891889006446E-3</v>
      </c>
      <c r="I86" s="18"/>
      <c r="M86" s="61"/>
      <c r="N86" s="64" t="s">
        <v>60</v>
      </c>
      <c r="O86" s="80">
        <v>0</v>
      </c>
      <c r="P86" s="80">
        <v>98.832533444861156</v>
      </c>
      <c r="Q86" s="80">
        <v>97.330000946865653</v>
      </c>
      <c r="R86" s="80">
        <v>196.16253439172681</v>
      </c>
      <c r="S86" s="68">
        <v>6.5879504842304704E-4</v>
      </c>
      <c r="T86" s="18"/>
    </row>
    <row r="87" spans="2:20" x14ac:dyDescent="0.25">
      <c r="B87" s="61"/>
      <c r="C87" s="64" t="s">
        <v>61</v>
      </c>
      <c r="D87" s="80">
        <v>0</v>
      </c>
      <c r="E87" s="80">
        <v>12289.626602266331</v>
      </c>
      <c r="F87" s="80">
        <v>9988.4881484544985</v>
      </c>
      <c r="G87" s="80">
        <v>22278.11475072083</v>
      </c>
      <c r="H87" s="68">
        <v>6.7965695833010514E-2</v>
      </c>
      <c r="I87" s="18"/>
      <c r="M87" s="61"/>
      <c r="N87" s="64" t="s">
        <v>61</v>
      </c>
      <c r="O87" s="80">
        <v>0</v>
      </c>
      <c r="P87" s="80">
        <v>9419.6480163352317</v>
      </c>
      <c r="Q87" s="80">
        <v>7433.4837308291972</v>
      </c>
      <c r="R87" s="80">
        <v>16853.131747164429</v>
      </c>
      <c r="S87" s="68">
        <v>5.6599797611105097E-2</v>
      </c>
      <c r="T87" s="18"/>
    </row>
    <row r="88" spans="2:20" x14ac:dyDescent="0.25">
      <c r="B88" s="61"/>
      <c r="C88" s="64" t="s">
        <v>62</v>
      </c>
      <c r="D88" s="80">
        <v>0</v>
      </c>
      <c r="E88" s="80">
        <v>358.11167781842818</v>
      </c>
      <c r="F88" s="80">
        <v>517.61998724988473</v>
      </c>
      <c r="G88" s="80">
        <v>875.73166506831285</v>
      </c>
      <c r="H88" s="68">
        <v>2.6716673580937976E-3</v>
      </c>
      <c r="I88" s="18"/>
      <c r="M88" s="61"/>
      <c r="N88" s="64" t="s">
        <v>62</v>
      </c>
      <c r="O88" s="80">
        <v>0</v>
      </c>
      <c r="P88" s="80">
        <v>111.16307269819596</v>
      </c>
      <c r="Q88" s="80">
        <v>347.88416328167528</v>
      </c>
      <c r="R88" s="80">
        <v>459.04723597987123</v>
      </c>
      <c r="S88" s="68">
        <v>1.5416707731350542E-3</v>
      </c>
      <c r="T88" s="18"/>
    </row>
    <row r="89" spans="2:20" x14ac:dyDescent="0.25">
      <c r="B89" s="61"/>
      <c r="C89" s="64" t="s">
        <v>63</v>
      </c>
      <c r="D89" s="80">
        <v>0</v>
      </c>
      <c r="E89" s="80">
        <v>701.24909993581389</v>
      </c>
      <c r="F89" s="80">
        <v>654.65299450999896</v>
      </c>
      <c r="G89" s="80">
        <v>1355.902094445813</v>
      </c>
      <c r="H89" s="68">
        <v>4.1365631859609777E-3</v>
      </c>
      <c r="I89" s="18"/>
      <c r="M89" s="61"/>
      <c r="N89" s="64" t="s">
        <v>63</v>
      </c>
      <c r="O89" s="80">
        <v>0</v>
      </c>
      <c r="P89" s="80">
        <v>1041.1941852626542</v>
      </c>
      <c r="Q89" s="80">
        <v>814.55986477693375</v>
      </c>
      <c r="R89" s="80">
        <v>1855.754050039588</v>
      </c>
      <c r="S89" s="68">
        <v>6.2323908234979339E-3</v>
      </c>
      <c r="T89" s="18"/>
    </row>
    <row r="90" spans="2:20" x14ac:dyDescent="0.25">
      <c r="B90" s="61"/>
      <c r="C90" s="64" t="s">
        <v>64</v>
      </c>
      <c r="D90" s="80">
        <v>141962.7653438666</v>
      </c>
      <c r="E90" s="80">
        <v>5115.2955515029635</v>
      </c>
      <c r="F90" s="80">
        <v>10653.058242244475</v>
      </c>
      <c r="G90" s="80">
        <v>157731.11913761403</v>
      </c>
      <c r="H90" s="68">
        <v>0.48120343155879258</v>
      </c>
      <c r="I90" s="18"/>
      <c r="M90" s="61"/>
      <c r="N90" s="64" t="s">
        <v>64</v>
      </c>
      <c r="O90" s="80">
        <v>141962.7653438666</v>
      </c>
      <c r="P90" s="80">
        <v>5183.4888064587194</v>
      </c>
      <c r="Q90" s="80">
        <v>8929.736601349965</v>
      </c>
      <c r="R90" s="80">
        <v>156075.99075167527</v>
      </c>
      <c r="S90" s="68">
        <v>0.52416782951832364</v>
      </c>
      <c r="T90" s="18"/>
    </row>
    <row r="91" spans="2:20" x14ac:dyDescent="0.25">
      <c r="B91" s="61"/>
      <c r="C91" s="64" t="s">
        <v>65</v>
      </c>
      <c r="D91" s="80">
        <v>6030.643119480942</v>
      </c>
      <c r="E91" s="80">
        <v>6997.4559757063053</v>
      </c>
      <c r="F91" s="80">
        <v>5599.8768001909339</v>
      </c>
      <c r="G91" s="80">
        <v>18627.975895378182</v>
      </c>
      <c r="H91" s="68">
        <v>5.6829913924783981E-2</v>
      </c>
      <c r="I91" s="18"/>
      <c r="M91" s="61"/>
      <c r="N91" s="64" t="s">
        <v>65</v>
      </c>
      <c r="O91" s="80">
        <v>6030.643119480942</v>
      </c>
      <c r="P91" s="80">
        <v>5006.3928934384103</v>
      </c>
      <c r="Q91" s="80">
        <v>4740.4986127350085</v>
      </c>
      <c r="R91" s="80">
        <v>15777.53462565436</v>
      </c>
      <c r="S91" s="68">
        <v>5.2987496924094803E-2</v>
      </c>
      <c r="T91" s="18"/>
    </row>
    <row r="92" spans="2:20" x14ac:dyDescent="0.25">
      <c r="B92" s="61"/>
      <c r="C92" s="64" t="s">
        <v>66</v>
      </c>
      <c r="D92" s="80">
        <v>4673.2603140459951</v>
      </c>
      <c r="E92" s="80">
        <v>23614.23135291686</v>
      </c>
      <c r="F92" s="80">
        <v>26381.857632012903</v>
      </c>
      <c r="G92" s="80">
        <v>54669.349298975758</v>
      </c>
      <c r="H92" s="68">
        <v>0.16678432656527051</v>
      </c>
      <c r="I92" s="18"/>
      <c r="M92" s="61"/>
      <c r="N92" s="64" t="s">
        <v>66</v>
      </c>
      <c r="O92" s="80">
        <v>4673.2603140459951</v>
      </c>
      <c r="P92" s="80">
        <v>16989.808841599548</v>
      </c>
      <c r="Q92" s="80">
        <v>16871.662087020053</v>
      </c>
      <c r="R92" s="80">
        <v>38534.731242665599</v>
      </c>
      <c r="S92" s="68">
        <v>0.12941559005495631</v>
      </c>
      <c r="T92" s="18"/>
    </row>
    <row r="93" spans="2:20" x14ac:dyDescent="0.25">
      <c r="B93" s="61"/>
      <c r="C93" s="64" t="s">
        <v>67</v>
      </c>
      <c r="D93" s="80">
        <v>39686.649712363745</v>
      </c>
      <c r="E93" s="80">
        <v>7421.0198684378192</v>
      </c>
      <c r="F93" s="80">
        <v>10831.257831895462</v>
      </c>
      <c r="G93" s="80">
        <v>57938.927412697027</v>
      </c>
      <c r="H93" s="68">
        <v>0.17675910019696919</v>
      </c>
      <c r="I93" s="18"/>
      <c r="M93" s="61"/>
      <c r="N93" s="64" t="s">
        <v>67</v>
      </c>
      <c r="O93" s="80">
        <v>39686.649712363745</v>
      </c>
      <c r="P93" s="80">
        <v>7777.4569830750261</v>
      </c>
      <c r="Q93" s="80">
        <v>9191.7926260392396</v>
      </c>
      <c r="R93" s="80">
        <v>56655.899321478013</v>
      </c>
      <c r="S93" s="68">
        <v>0.19027397893630882</v>
      </c>
      <c r="T93" s="18"/>
    </row>
    <row r="94" spans="2:20" x14ac:dyDescent="0.25">
      <c r="B94" s="61"/>
      <c r="C94" s="64" t="s">
        <v>50</v>
      </c>
      <c r="D94" s="80">
        <v>192353.31848975731</v>
      </c>
      <c r="E94" s="80">
        <v>63596.039444563525</v>
      </c>
      <c r="F94" s="80">
        <v>71835.335177001572</v>
      </c>
      <c r="G94" s="80">
        <v>327784.69311132235</v>
      </c>
      <c r="H94" s="68">
        <v>1.0000000000000002</v>
      </c>
      <c r="I94" s="18"/>
      <c r="M94" s="61"/>
      <c r="N94" s="64" t="s">
        <v>50</v>
      </c>
      <c r="O94" s="80">
        <v>192353.31848975731</v>
      </c>
      <c r="P94" s="80">
        <v>52012.49713839477</v>
      </c>
      <c r="Q94" s="80">
        <v>53393.760527254155</v>
      </c>
      <c r="R94" s="80">
        <v>297759.57615540625</v>
      </c>
      <c r="S94" s="68">
        <v>0.99999999999999978</v>
      </c>
      <c r="T94" s="18"/>
    </row>
    <row r="95" spans="2:20" ht="16.5" thickBot="1" x14ac:dyDescent="0.3">
      <c r="B95" s="69"/>
      <c r="C95" s="81"/>
      <c r="D95" s="82"/>
      <c r="E95" s="83"/>
      <c r="F95" s="83"/>
      <c r="G95" s="81"/>
      <c r="H95" s="81"/>
      <c r="I95" s="44"/>
      <c r="M95" s="69"/>
      <c r="N95" s="81"/>
      <c r="O95" s="82"/>
      <c r="P95" s="83"/>
      <c r="Q95" s="83"/>
      <c r="R95" s="81"/>
      <c r="S95" s="81"/>
      <c r="T95" s="44"/>
    </row>
    <row r="96" spans="2:20" x14ac:dyDescent="0.25">
      <c r="D96" s="62"/>
      <c r="O96" s="62"/>
    </row>
    <row r="97" spans="2:17" s="51" customFormat="1" x14ac:dyDescent="0.25">
      <c r="D97" s="62"/>
      <c r="O97" s="62"/>
    </row>
    <row r="98" spans="2:17" s="51" customFormat="1" ht="18.75" x14ac:dyDescent="0.3">
      <c r="D98" s="84"/>
      <c r="F98" s="62"/>
      <c r="O98" s="84"/>
      <c r="Q98" s="62"/>
    </row>
    <row r="101" spans="2:17" x14ac:dyDescent="0.25">
      <c r="B101" s="85" t="s">
        <v>72</v>
      </c>
      <c r="M101" s="85" t="s">
        <v>73</v>
      </c>
    </row>
    <row r="102" spans="2:17" ht="15.75" thickBot="1" x14ac:dyDescent="0.3">
      <c r="C102" s="86"/>
      <c r="D102" s="87"/>
      <c r="N102" s="86"/>
      <c r="O102" s="87"/>
    </row>
    <row r="103" spans="2:17" x14ac:dyDescent="0.25">
      <c r="B103" s="10"/>
      <c r="C103" s="12"/>
      <c r="D103" s="88"/>
      <c r="E103" s="13"/>
      <c r="M103" s="10"/>
      <c r="N103" s="12"/>
      <c r="O103" s="88"/>
      <c r="P103" s="13"/>
    </row>
    <row r="104" spans="2:17" x14ac:dyDescent="0.25">
      <c r="B104" s="14"/>
      <c r="C104" s="89"/>
      <c r="D104" s="87"/>
      <c r="E104" s="18"/>
      <c r="M104" s="14"/>
      <c r="N104" s="89"/>
      <c r="O104" s="87"/>
      <c r="P104" s="18"/>
    </row>
    <row r="105" spans="2:17" x14ac:dyDescent="0.25">
      <c r="B105" s="14"/>
      <c r="C105" s="89"/>
      <c r="D105" s="90" t="s">
        <v>74</v>
      </c>
      <c r="E105" s="18"/>
      <c r="M105" s="14"/>
      <c r="N105" s="89"/>
      <c r="O105" s="90" t="s">
        <v>74</v>
      </c>
      <c r="P105" s="18"/>
    </row>
    <row r="106" spans="2:17" x14ac:dyDescent="0.25">
      <c r="B106" s="14"/>
      <c r="C106" s="91" t="s">
        <v>75</v>
      </c>
      <c r="D106" s="90">
        <v>0</v>
      </c>
      <c r="E106" s="18"/>
      <c r="M106" s="14"/>
      <c r="N106" s="91" t="s">
        <v>75</v>
      </c>
      <c r="O106" s="90">
        <v>0</v>
      </c>
      <c r="P106" s="18"/>
    </row>
    <row r="107" spans="2:17" x14ac:dyDescent="0.25">
      <c r="B107" s="14"/>
      <c r="C107" s="92" t="s">
        <v>76</v>
      </c>
      <c r="D107" s="90">
        <v>32596.256890917768</v>
      </c>
      <c r="E107" s="18"/>
      <c r="M107" s="14"/>
      <c r="N107" s="92" t="s">
        <v>76</v>
      </c>
      <c r="O107" s="90">
        <v>32596.256890917768</v>
      </c>
      <c r="P107" s="18"/>
    </row>
    <row r="108" spans="2:17" x14ac:dyDescent="0.25">
      <c r="B108" s="14"/>
      <c r="C108" s="91" t="s">
        <v>77</v>
      </c>
      <c r="D108" s="90">
        <v>0</v>
      </c>
      <c r="E108" s="18"/>
      <c r="M108" s="14"/>
      <c r="N108" s="91" t="s">
        <v>77</v>
      </c>
      <c r="O108" s="90">
        <v>0</v>
      </c>
      <c r="P108" s="18"/>
    </row>
    <row r="109" spans="2:17" x14ac:dyDescent="0.25">
      <c r="B109" s="14"/>
      <c r="C109" s="91" t="s">
        <v>78</v>
      </c>
      <c r="D109" s="90">
        <v>-13437.75272939615</v>
      </c>
      <c r="E109" s="18"/>
      <c r="M109" s="14"/>
      <c r="N109" s="91" t="s">
        <v>78</v>
      </c>
      <c r="O109" s="90">
        <v>-10149.340634108819</v>
      </c>
      <c r="P109" s="18"/>
    </row>
    <row r="110" spans="2:17" x14ac:dyDescent="0.25">
      <c r="B110" s="14"/>
      <c r="C110" s="93" t="s">
        <v>74</v>
      </c>
      <c r="D110" s="90">
        <v>19158.504161521618</v>
      </c>
      <c r="E110" s="18"/>
      <c r="M110" s="14"/>
      <c r="N110" s="93" t="s">
        <v>74</v>
      </c>
      <c r="O110" s="90">
        <v>22446.916256808949</v>
      </c>
      <c r="P110" s="18"/>
    </row>
    <row r="111" spans="2:17" ht="15.75" thickBot="1" x14ac:dyDescent="0.3">
      <c r="B111" s="42"/>
      <c r="C111" s="43"/>
      <c r="D111" s="43"/>
      <c r="E111" s="44"/>
      <c r="M111" s="42"/>
      <c r="N111" s="43"/>
      <c r="O111" s="43"/>
      <c r="P111" s="4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2"/>
  </sheetPr>
  <dimension ref="A1:T111"/>
  <sheetViews>
    <sheetView showGridLines="0" topLeftCell="M4" workbookViewId="0">
      <selection activeCell="O12" sqref="O12"/>
    </sheetView>
  </sheetViews>
  <sheetFormatPr defaultColWidth="11.42578125" defaultRowHeight="15" x14ac:dyDescent="0.25"/>
  <cols>
    <col min="1" max="1" width="11.42578125" style="2"/>
    <col min="2" max="2" width="32.140625" style="2" customWidth="1"/>
    <col min="3" max="3" width="66.5703125" style="2" customWidth="1"/>
    <col min="4" max="4" width="18.140625" style="2" customWidth="1"/>
    <col min="5" max="5" width="16.7109375" style="2" customWidth="1"/>
    <col min="6" max="6" width="17.85546875" style="2" customWidth="1"/>
    <col min="7" max="7" width="19.5703125" style="2" customWidth="1"/>
    <col min="8" max="8" width="20" style="2" customWidth="1"/>
    <col min="9" max="9" width="17.28515625" style="2" customWidth="1"/>
    <col min="10" max="12" width="11.42578125" style="2"/>
    <col min="13" max="13" width="32.140625" style="2" customWidth="1"/>
    <col min="14" max="14" width="66.5703125" style="2" customWidth="1"/>
    <col min="15" max="15" width="18.140625" style="2" customWidth="1"/>
    <col min="16" max="16" width="16.7109375" style="2" customWidth="1"/>
    <col min="17" max="17" width="17.85546875" style="2" customWidth="1"/>
    <col min="18" max="18" width="19.5703125" style="2" customWidth="1"/>
    <col min="19" max="19" width="20" style="2" customWidth="1"/>
    <col min="20" max="20" width="17.28515625" style="2" customWidth="1"/>
    <col min="21" max="16384" width="11.42578125" style="2"/>
  </cols>
  <sheetData>
    <row r="1" spans="1:19" x14ac:dyDescent="0.25">
      <c r="A1" s="1" t="s">
        <v>0</v>
      </c>
      <c r="L1" s="1"/>
    </row>
    <row r="2" spans="1:19" x14ac:dyDescent="0.25">
      <c r="D2" s="3"/>
      <c r="E2" s="4"/>
      <c r="O2" s="3"/>
      <c r="P2" s="4"/>
    </row>
    <row r="3" spans="1:19" x14ac:dyDescent="0.25">
      <c r="B3" s="1"/>
      <c r="M3" s="1"/>
    </row>
    <row r="4" spans="1:19" x14ac:dyDescent="0.25">
      <c r="A4" s="2" t="s">
        <v>1</v>
      </c>
      <c r="B4" s="1">
        <v>7</v>
      </c>
      <c r="C4" s="2">
        <v>2015</v>
      </c>
      <c r="M4" s="1"/>
    </row>
    <row r="5" spans="1:19" ht="18" customHeight="1" thickBot="1" x14ac:dyDescent="0.3">
      <c r="B5" s="5" t="s">
        <v>2</v>
      </c>
      <c r="M5" s="5" t="s">
        <v>3</v>
      </c>
    </row>
    <row r="6" spans="1:19" ht="18" customHeight="1" x14ac:dyDescent="0.25">
      <c r="B6" s="1" t="s">
        <v>4</v>
      </c>
      <c r="D6" s="6" t="s">
        <v>5</v>
      </c>
      <c r="E6" s="7">
        <v>35859.99600165795</v>
      </c>
      <c r="M6" s="1" t="s">
        <v>6</v>
      </c>
      <c r="O6" s="6" t="s">
        <v>5</v>
      </c>
      <c r="P6" s="7">
        <v>35859.99600165795</v>
      </c>
    </row>
    <row r="7" spans="1:19" ht="18" customHeight="1" thickBot="1" x14ac:dyDescent="0.3">
      <c r="B7" s="5">
        <v>1</v>
      </c>
      <c r="D7" s="8"/>
      <c r="E7" s="9"/>
      <c r="M7" s="5">
        <v>1</v>
      </c>
      <c r="O7" s="8" t="s">
        <v>7</v>
      </c>
      <c r="P7" s="9" t="s">
        <v>8</v>
      </c>
    </row>
    <row r="8" spans="1:19" ht="18" customHeight="1" x14ac:dyDescent="0.25">
      <c r="B8" s="10"/>
      <c r="C8" s="11"/>
      <c r="D8" s="12"/>
      <c r="E8" s="12"/>
      <c r="F8" s="12"/>
      <c r="G8" s="12"/>
      <c r="H8" s="13"/>
      <c r="M8" s="10"/>
      <c r="N8" s="11"/>
      <c r="O8" s="12"/>
      <c r="P8" s="12"/>
      <c r="Q8" s="12"/>
      <c r="R8" s="12"/>
      <c r="S8" s="13"/>
    </row>
    <row r="9" spans="1:19" ht="18" customHeight="1" x14ac:dyDescent="0.25">
      <c r="B9" s="14"/>
      <c r="C9" s="15"/>
      <c r="D9" s="16" t="s">
        <v>9</v>
      </c>
      <c r="E9" s="16" t="s">
        <v>10</v>
      </c>
      <c r="F9" s="16" t="s">
        <v>11</v>
      </c>
      <c r="G9" s="16" t="s">
        <v>12</v>
      </c>
      <c r="H9" s="17"/>
      <c r="M9" s="14"/>
      <c r="N9" s="15"/>
      <c r="O9" s="16" t="s">
        <v>9</v>
      </c>
      <c r="P9" s="16" t="s">
        <v>10</v>
      </c>
      <c r="Q9" s="16" t="s">
        <v>11</v>
      </c>
      <c r="R9" s="16" t="s">
        <v>12</v>
      </c>
      <c r="S9" s="18"/>
    </row>
    <row r="10" spans="1:19" ht="18" customHeight="1" x14ac:dyDescent="0.25">
      <c r="B10" s="14"/>
      <c r="C10" s="19" t="s">
        <v>13</v>
      </c>
      <c r="D10" s="20">
        <v>15248.456208574466</v>
      </c>
      <c r="E10" s="21">
        <v>12419.338477011726</v>
      </c>
      <c r="F10" s="21">
        <v>12986.541733649932</v>
      </c>
      <c r="G10" s="20">
        <v>40654.336419236126</v>
      </c>
      <c r="H10" s="18"/>
      <c r="M10" s="14"/>
      <c r="N10" s="19" t="s">
        <v>13</v>
      </c>
      <c r="O10" s="22">
        <v>15248.456208574466</v>
      </c>
      <c r="P10" s="22">
        <v>9194.2135665083424</v>
      </c>
      <c r="Q10" s="22">
        <v>9404.8678422809553</v>
      </c>
      <c r="R10" s="22">
        <v>33847.537617363763</v>
      </c>
      <c r="S10" s="18"/>
    </row>
    <row r="11" spans="1:19" ht="18" customHeight="1" x14ac:dyDescent="0.25">
      <c r="B11" s="14"/>
      <c r="C11" s="23" t="s">
        <v>14</v>
      </c>
      <c r="D11" s="20">
        <v>34263.18204725394</v>
      </c>
      <c r="E11" s="21">
        <v>37847.828907371957</v>
      </c>
      <c r="F11" s="21">
        <v>36610.807506571866</v>
      </c>
      <c r="G11" s="20">
        <v>108721.81846119778</v>
      </c>
      <c r="H11" s="18"/>
      <c r="M11" s="14"/>
      <c r="N11" s="23" t="s">
        <v>14</v>
      </c>
      <c r="O11" s="22">
        <v>34263.18204725394</v>
      </c>
      <c r="P11" s="22">
        <v>27480.168909837135</v>
      </c>
      <c r="Q11" s="22">
        <v>26601.260363113386</v>
      </c>
      <c r="R11" s="22">
        <v>88344.611320204465</v>
      </c>
      <c r="S11" s="18"/>
    </row>
    <row r="12" spans="1:19" ht="18" customHeight="1" x14ac:dyDescent="0.25">
      <c r="B12" s="14"/>
      <c r="C12" s="19" t="s">
        <v>15</v>
      </c>
      <c r="D12" s="24">
        <v>202412.36208126589</v>
      </c>
      <c r="E12" s="21">
        <v>66921.77012622176</v>
      </c>
      <c r="F12" s="21">
        <v>75591.936693572628</v>
      </c>
      <c r="G12" s="24">
        <v>344926.06890106027</v>
      </c>
      <c r="H12" s="18"/>
      <c r="M12" s="14"/>
      <c r="N12" s="19" t="s">
        <v>15</v>
      </c>
      <c r="O12" s="25">
        <v>202412.36208126589</v>
      </c>
      <c r="P12" s="25">
        <v>54732.470883200149</v>
      </c>
      <c r="Q12" s="25">
        <v>56185.966915348356</v>
      </c>
      <c r="R12" s="25">
        <v>313330.79987981438</v>
      </c>
      <c r="S12" s="18"/>
    </row>
    <row r="13" spans="1:19" ht="18" customHeight="1" x14ac:dyDescent="0.25">
      <c r="B13" s="14"/>
      <c r="C13" s="26" t="s">
        <v>16</v>
      </c>
      <c r="D13" s="24">
        <v>52469.079767608055</v>
      </c>
      <c r="E13" s="21">
        <v>32446.532303025884</v>
      </c>
      <c r="F13" s="21">
        <v>35987.500062411666</v>
      </c>
      <c r="G13" s="24">
        <v>120903.11213304561</v>
      </c>
      <c r="H13" s="18"/>
      <c r="M13" s="14"/>
      <c r="N13" s="26" t="s">
        <v>16</v>
      </c>
      <c r="O13" s="25">
        <v>52469.079767608055</v>
      </c>
      <c r="P13" s="25">
        <v>25304.326986730852</v>
      </c>
      <c r="Q13" s="25">
        <v>25754.221607966523</v>
      </c>
      <c r="R13" s="25">
        <v>103527.62836230543</v>
      </c>
      <c r="S13" s="18"/>
    </row>
    <row r="14" spans="1:19" ht="18" customHeight="1" x14ac:dyDescent="0.25">
      <c r="B14" s="14"/>
      <c r="C14" s="26" t="s">
        <v>17</v>
      </c>
      <c r="D14" s="24">
        <v>64099.359542648963</v>
      </c>
      <c r="E14" s="21">
        <v>28245.51366594404</v>
      </c>
      <c r="F14" s="21">
        <v>29935.501287787891</v>
      </c>
      <c r="G14" s="24">
        <v>122280.37449638089</v>
      </c>
      <c r="H14" s="18"/>
      <c r="M14" s="14"/>
      <c r="N14" s="26" t="s">
        <v>17</v>
      </c>
      <c r="O14" s="25">
        <v>64099.359542648963</v>
      </c>
      <c r="P14" s="25">
        <v>23767.203690460039</v>
      </c>
      <c r="Q14" s="25">
        <v>22724.279743370585</v>
      </c>
      <c r="R14" s="25">
        <v>110590.84297647959</v>
      </c>
      <c r="S14" s="18"/>
    </row>
    <row r="15" spans="1:19" ht="18" customHeight="1" x14ac:dyDescent="0.25">
      <c r="B15" s="14"/>
      <c r="C15" s="26" t="s">
        <v>18</v>
      </c>
      <c r="D15" s="24">
        <v>85843.922771008874</v>
      </c>
      <c r="E15" s="21">
        <v>6229.7241572518342</v>
      </c>
      <c r="F15" s="21">
        <v>9668.9353433730721</v>
      </c>
      <c r="G15" s="24">
        <v>101742.58227163379</v>
      </c>
      <c r="H15" s="18"/>
      <c r="M15" s="14"/>
      <c r="N15" s="26" t="s">
        <v>18</v>
      </c>
      <c r="O15" s="25">
        <v>85843.922771008874</v>
      </c>
      <c r="P15" s="25">
        <v>5660.9402060092525</v>
      </c>
      <c r="Q15" s="25">
        <v>7707.4655640112469</v>
      </c>
      <c r="R15" s="25">
        <v>99212.328541029376</v>
      </c>
      <c r="S15" s="18"/>
    </row>
    <row r="16" spans="1:19" ht="18" customHeight="1" x14ac:dyDescent="0.25">
      <c r="B16" s="14"/>
      <c r="C16" s="19" t="s">
        <v>19</v>
      </c>
      <c r="D16" s="27"/>
      <c r="E16" s="28"/>
      <c r="F16" s="28"/>
      <c r="G16" s="20">
        <v>25435.464780370759</v>
      </c>
      <c r="H16" s="18"/>
      <c r="M16" s="14"/>
      <c r="N16" s="19" t="s">
        <v>19</v>
      </c>
      <c r="O16" s="29"/>
      <c r="P16" s="30"/>
      <c r="Q16" s="30"/>
      <c r="R16" s="25">
        <v>24408.345839007943</v>
      </c>
      <c r="S16" s="18"/>
    </row>
    <row r="17" spans="2:19" ht="18" customHeight="1" x14ac:dyDescent="0.25">
      <c r="B17" s="14"/>
      <c r="C17" s="26" t="s">
        <v>20</v>
      </c>
      <c r="D17" s="31"/>
      <c r="E17" s="32"/>
      <c r="F17" s="33"/>
      <c r="G17" s="20">
        <v>4710.9300790339203</v>
      </c>
      <c r="H17" s="18"/>
      <c r="M17" s="14"/>
      <c r="N17" s="26" t="s">
        <v>20</v>
      </c>
      <c r="O17" s="34"/>
      <c r="P17" s="35"/>
      <c r="Q17" s="36"/>
      <c r="R17" s="25">
        <v>2635.3155844995099</v>
      </c>
      <c r="S17" s="18"/>
    </row>
    <row r="18" spans="2:19" x14ac:dyDescent="0.25">
      <c r="B18" s="14"/>
      <c r="C18" s="26" t="s">
        <v>21</v>
      </c>
      <c r="D18" s="31"/>
      <c r="E18" s="32"/>
      <c r="F18" s="33"/>
      <c r="G18" s="20">
        <v>5980.9815219237425</v>
      </c>
      <c r="H18" s="18"/>
      <c r="M18" s="14"/>
      <c r="N18" s="26" t="s">
        <v>21</v>
      </c>
      <c r="O18" s="34"/>
      <c r="P18" s="35"/>
      <c r="Q18" s="36"/>
      <c r="R18" s="25">
        <v>7869.2342113445466</v>
      </c>
      <c r="S18" s="18"/>
    </row>
    <row r="19" spans="2:19" x14ac:dyDescent="0.25">
      <c r="B19" s="14"/>
      <c r="C19" s="26" t="s">
        <v>22</v>
      </c>
      <c r="D19" s="37"/>
      <c r="E19" s="38"/>
      <c r="F19" s="38"/>
      <c r="G19" s="20">
        <v>14743.553179413097</v>
      </c>
      <c r="H19" s="18"/>
      <c r="M19" s="14"/>
      <c r="N19" s="26" t="s">
        <v>22</v>
      </c>
      <c r="O19" s="39"/>
      <c r="P19" s="40"/>
      <c r="Q19" s="40"/>
      <c r="R19" s="25">
        <v>13903.796043163886</v>
      </c>
      <c r="S19" s="18"/>
    </row>
    <row r="20" spans="2:19" x14ac:dyDescent="0.25">
      <c r="B20" s="14"/>
      <c r="C20" s="19" t="s">
        <v>23</v>
      </c>
      <c r="D20" s="27"/>
      <c r="E20" s="28"/>
      <c r="F20" s="28"/>
      <c r="G20" s="20">
        <v>12535.604891539273</v>
      </c>
      <c r="H20" s="18"/>
      <c r="M20" s="14"/>
      <c r="N20" s="19" t="s">
        <v>23</v>
      </c>
      <c r="O20" s="29"/>
      <c r="P20" s="30"/>
      <c r="Q20" s="30"/>
      <c r="R20" s="25">
        <v>9604.3501041962099</v>
      </c>
      <c r="S20" s="18"/>
    </row>
    <row r="21" spans="2:19" x14ac:dyDescent="0.25">
      <c r="B21" s="14"/>
      <c r="C21" s="41" t="s">
        <v>24</v>
      </c>
      <c r="D21" s="31"/>
      <c r="E21" s="32"/>
      <c r="F21" s="32"/>
      <c r="G21" s="20">
        <v>9550.7380295511703</v>
      </c>
      <c r="H21" s="18"/>
      <c r="M21" s="14"/>
      <c r="N21" s="41" t="s">
        <v>24</v>
      </c>
      <c r="O21" s="34"/>
      <c r="P21" s="35"/>
      <c r="Q21" s="35"/>
      <c r="R21" s="25">
        <v>6513.8785202908985</v>
      </c>
      <c r="S21" s="18"/>
    </row>
    <row r="22" spans="2:19" x14ac:dyDescent="0.25">
      <c r="B22" s="14"/>
      <c r="C22" s="41" t="s">
        <v>25</v>
      </c>
      <c r="D22" s="31"/>
      <c r="E22" s="32"/>
      <c r="F22" s="32"/>
      <c r="G22" s="20">
        <v>256.3285589386785</v>
      </c>
      <c r="H22" s="18"/>
      <c r="M22" s="14"/>
      <c r="N22" s="41" t="s">
        <v>25</v>
      </c>
      <c r="O22" s="34"/>
      <c r="P22" s="35"/>
      <c r="Q22" s="35"/>
      <c r="R22" s="25">
        <v>295.29718015136319</v>
      </c>
      <c r="S22" s="18"/>
    </row>
    <row r="23" spans="2:19" x14ac:dyDescent="0.25">
      <c r="B23" s="14"/>
      <c r="C23" s="41" t="s">
        <v>26</v>
      </c>
      <c r="D23" s="27"/>
      <c r="E23" s="28"/>
      <c r="F23" s="28"/>
      <c r="G23" s="20">
        <v>2728.5383030494245</v>
      </c>
      <c r="H23" s="18"/>
      <c r="M23" s="14"/>
      <c r="N23" s="41" t="s">
        <v>26</v>
      </c>
      <c r="O23" s="29"/>
      <c r="P23" s="30"/>
      <c r="Q23" s="30"/>
      <c r="R23" s="25">
        <v>2795.1744037539479</v>
      </c>
      <c r="S23" s="18"/>
    </row>
    <row r="24" spans="2:19" x14ac:dyDescent="0.25">
      <c r="B24" s="14"/>
      <c r="C24" s="19" t="s">
        <v>27</v>
      </c>
      <c r="D24" s="31"/>
      <c r="E24" s="32"/>
      <c r="F24" s="32"/>
      <c r="G24" s="20">
        <v>21076.772248084002</v>
      </c>
      <c r="H24" s="18"/>
      <c r="M24" s="14"/>
      <c r="N24" s="19" t="s">
        <v>27</v>
      </c>
      <c r="O24" s="34"/>
      <c r="P24" s="35"/>
      <c r="Q24" s="35"/>
      <c r="R24" s="25">
        <v>24694.440527709812</v>
      </c>
      <c r="S24" s="18"/>
    </row>
    <row r="25" spans="2:19" ht="15.75" thickBot="1" x14ac:dyDescent="0.3">
      <c r="B25" s="42"/>
      <c r="C25" s="43"/>
      <c r="D25" s="43"/>
      <c r="E25" s="43"/>
      <c r="F25" s="43"/>
      <c r="G25" s="43"/>
      <c r="H25" s="44"/>
      <c r="M25" s="42"/>
      <c r="N25" s="43"/>
      <c r="O25" s="43"/>
      <c r="P25" s="43"/>
      <c r="Q25" s="43"/>
      <c r="R25" s="43"/>
      <c r="S25" s="44"/>
    </row>
    <row r="26" spans="2:19" x14ac:dyDescent="0.25">
      <c r="B26" s="5"/>
      <c r="M26" s="5"/>
    </row>
    <row r="27" spans="2:19" x14ac:dyDescent="0.25">
      <c r="C27" s="45"/>
      <c r="D27" s="46"/>
      <c r="E27" s="46"/>
      <c r="N27" s="45"/>
      <c r="O27" s="46"/>
      <c r="P27" s="46"/>
    </row>
    <row r="28" spans="2:19" x14ac:dyDescent="0.25">
      <c r="B28" s="1" t="s">
        <v>28</v>
      </c>
      <c r="C28" s="45"/>
      <c r="D28" s="1"/>
      <c r="E28" s="46"/>
      <c r="M28" s="1" t="s">
        <v>28</v>
      </c>
      <c r="N28" s="45"/>
      <c r="O28" s="1"/>
      <c r="P28" s="46"/>
    </row>
    <row r="29" spans="2:19" ht="15.75" thickBot="1" x14ac:dyDescent="0.3"/>
    <row r="30" spans="2:19" x14ac:dyDescent="0.25">
      <c r="B30" s="10"/>
      <c r="C30" s="11"/>
      <c r="D30" s="12"/>
      <c r="E30" s="13"/>
      <c r="M30" s="10"/>
      <c r="N30" s="11"/>
      <c r="O30" s="12"/>
      <c r="P30" s="13"/>
    </row>
    <row r="31" spans="2:19" x14ac:dyDescent="0.25">
      <c r="B31" s="14"/>
      <c r="C31" s="47" t="s">
        <v>29</v>
      </c>
      <c r="D31" s="16" t="s">
        <v>30</v>
      </c>
      <c r="E31" s="18"/>
      <c r="M31" s="14"/>
      <c r="N31" s="47" t="s">
        <v>29</v>
      </c>
      <c r="O31" s="16" t="s">
        <v>30</v>
      </c>
      <c r="P31" s="18"/>
    </row>
    <row r="32" spans="2:19" x14ac:dyDescent="0.25">
      <c r="B32" s="14"/>
      <c r="C32" s="19" t="s">
        <v>31</v>
      </c>
      <c r="D32" s="48">
        <v>4451.328450736286</v>
      </c>
      <c r="E32" s="18"/>
      <c r="M32" s="14"/>
      <c r="N32" s="19" t="s">
        <v>31</v>
      </c>
      <c r="O32" s="48">
        <v>3410.4550390301101</v>
      </c>
      <c r="P32" s="18"/>
    </row>
    <row r="33" spans="2:18" ht="18.75" customHeight="1" x14ac:dyDescent="0.25">
      <c r="B33" s="14"/>
      <c r="C33" s="19" t="s">
        <v>32</v>
      </c>
      <c r="D33" s="48">
        <v>972.77654121715591</v>
      </c>
      <c r="E33" s="18"/>
      <c r="M33" s="14"/>
      <c r="N33" s="19" t="s">
        <v>32</v>
      </c>
      <c r="O33" s="48">
        <v>745.30798919041149</v>
      </c>
      <c r="P33" s="18"/>
    </row>
    <row r="34" spans="2:18" x14ac:dyDescent="0.25">
      <c r="B34" s="14"/>
      <c r="C34" s="19" t="s">
        <v>33</v>
      </c>
      <c r="D34" s="48">
        <v>212.33742000052555</v>
      </c>
      <c r="E34" s="18"/>
      <c r="M34" s="14"/>
      <c r="N34" s="19" t="s">
        <v>33</v>
      </c>
      <c r="O34" s="48">
        <v>162.68564138322844</v>
      </c>
      <c r="P34" s="18"/>
    </row>
    <row r="35" spans="2:18" x14ac:dyDescent="0.25">
      <c r="B35" s="14"/>
      <c r="C35" s="19" t="s">
        <v>34</v>
      </c>
      <c r="D35" s="48">
        <v>1467.5350980130772</v>
      </c>
      <c r="E35" s="18"/>
      <c r="M35" s="14"/>
      <c r="N35" s="19" t="s">
        <v>34</v>
      </c>
      <c r="O35" s="48">
        <v>1124.3750096994943</v>
      </c>
      <c r="P35" s="18"/>
    </row>
    <row r="36" spans="2:18" ht="15.75" thickBot="1" x14ac:dyDescent="0.3">
      <c r="B36" s="42"/>
      <c r="C36" s="49"/>
      <c r="D36" s="43"/>
      <c r="E36" s="44"/>
      <c r="M36" s="42"/>
      <c r="N36" s="49"/>
      <c r="O36" s="43"/>
      <c r="P36" s="44"/>
    </row>
    <row r="37" spans="2:18" x14ac:dyDescent="0.25">
      <c r="C37" s="50"/>
      <c r="D37" s="51"/>
      <c r="N37" s="50"/>
      <c r="O37" s="51"/>
    </row>
    <row r="38" spans="2:18" x14ac:dyDescent="0.25">
      <c r="C38" s="50"/>
      <c r="D38" s="51"/>
      <c r="N38" s="50"/>
      <c r="O38" s="51"/>
    </row>
    <row r="39" spans="2:18" x14ac:dyDescent="0.25">
      <c r="B39" s="1" t="s">
        <v>35</v>
      </c>
      <c r="D39" s="1"/>
      <c r="M39" s="1" t="s">
        <v>35</v>
      </c>
      <c r="O39" s="1"/>
    </row>
    <row r="40" spans="2:18" ht="15.75" thickBot="1" x14ac:dyDescent="0.3">
      <c r="B40" s="1"/>
      <c r="M40" s="1"/>
    </row>
    <row r="41" spans="2:18" x14ac:dyDescent="0.25">
      <c r="B41" s="10"/>
      <c r="C41" s="11"/>
      <c r="D41" s="12"/>
      <c r="E41" s="12"/>
      <c r="F41" s="12"/>
      <c r="G41" s="13"/>
      <c r="M41" s="10"/>
      <c r="N41" s="11"/>
      <c r="O41" s="12"/>
      <c r="P41" s="12"/>
      <c r="Q41" s="12"/>
      <c r="R41" s="13"/>
    </row>
    <row r="42" spans="2:18" ht="30" x14ac:dyDescent="0.25">
      <c r="B42" s="14"/>
      <c r="C42" s="26"/>
      <c r="D42" s="47" t="s">
        <v>36</v>
      </c>
      <c r="E42" s="47" t="s">
        <v>37</v>
      </c>
      <c r="F42" s="47" t="s">
        <v>38</v>
      </c>
      <c r="G42" s="18"/>
      <c r="M42" s="14"/>
      <c r="N42" s="26"/>
      <c r="O42" s="47" t="s">
        <v>36</v>
      </c>
      <c r="P42" s="47" t="s">
        <v>37</v>
      </c>
      <c r="Q42" s="47" t="s">
        <v>38</v>
      </c>
      <c r="R42" s="18"/>
    </row>
    <row r="43" spans="2:18" x14ac:dyDescent="0.25">
      <c r="B43" s="14"/>
      <c r="C43" s="19" t="s">
        <v>39</v>
      </c>
      <c r="D43" s="52">
        <v>0.37392987897590618</v>
      </c>
      <c r="E43" s="52">
        <v>3.1725561049566373</v>
      </c>
      <c r="F43" s="52">
        <v>0.185211086949332</v>
      </c>
      <c r="G43" s="18"/>
      <c r="M43" s="14"/>
      <c r="N43" s="19" t="s">
        <v>39</v>
      </c>
      <c r="O43" s="52">
        <v>0.38313075479707059</v>
      </c>
      <c r="P43" s="52">
        <v>3.5466883061395671</v>
      </c>
      <c r="Q43" s="52">
        <v>0.10796780748197643</v>
      </c>
      <c r="R43" s="18"/>
    </row>
    <row r="44" spans="2:18" x14ac:dyDescent="0.25">
      <c r="B44" s="14"/>
      <c r="C44" s="19"/>
      <c r="D44" s="53"/>
      <c r="E44" s="53"/>
      <c r="F44" s="54"/>
      <c r="G44" s="18"/>
      <c r="M44" s="14"/>
      <c r="N44" s="19"/>
      <c r="O44" s="53"/>
      <c r="P44" s="53"/>
      <c r="Q44" s="54"/>
      <c r="R44" s="18"/>
    </row>
    <row r="45" spans="2:18" x14ac:dyDescent="0.25">
      <c r="B45" s="14"/>
      <c r="C45" s="55" t="s">
        <v>40</v>
      </c>
      <c r="D45" s="52"/>
      <c r="E45" s="15"/>
      <c r="F45" s="54"/>
      <c r="G45" s="18"/>
      <c r="M45" s="14"/>
      <c r="N45" s="55" t="s">
        <v>40</v>
      </c>
      <c r="O45" s="15"/>
      <c r="P45" s="15"/>
      <c r="Q45" s="54"/>
      <c r="R45" s="18"/>
    </row>
    <row r="46" spans="2:18" x14ac:dyDescent="0.25">
      <c r="B46" s="14"/>
      <c r="C46" s="19" t="s">
        <v>41</v>
      </c>
      <c r="D46" s="52">
        <v>0.27534912575412696</v>
      </c>
      <c r="E46" s="52">
        <v>2.3671147922355771</v>
      </c>
      <c r="F46" s="52">
        <v>0.1483799021555901</v>
      </c>
      <c r="G46" s="18"/>
      <c r="M46" s="14"/>
      <c r="N46" s="19" t="s">
        <v>41</v>
      </c>
      <c r="O46" s="52">
        <v>0.26464020750623402</v>
      </c>
      <c r="P46" s="52">
        <v>2.4407536025220047</v>
      </c>
      <c r="Q46" s="52">
        <v>0.10750593983977405</v>
      </c>
      <c r="R46" s="18"/>
    </row>
    <row r="47" spans="2:18" x14ac:dyDescent="0.25">
      <c r="B47" s="14"/>
      <c r="C47" s="19" t="s">
        <v>42</v>
      </c>
      <c r="D47" s="52">
        <v>0.38448862620942903</v>
      </c>
      <c r="E47" s="52">
        <v>1.4002862386521655</v>
      </c>
      <c r="F47" s="52">
        <v>0.14001002042914773</v>
      </c>
      <c r="G47" s="18"/>
      <c r="M47" s="14"/>
      <c r="N47" s="19" t="s">
        <v>42</v>
      </c>
      <c r="O47" s="52">
        <v>0.40620964478880633</v>
      </c>
      <c r="P47" s="52">
        <v>1.4675826470324582</v>
      </c>
      <c r="Q47" s="52">
        <v>9.4159404325701052E-2</v>
      </c>
      <c r="R47" s="18"/>
    </row>
    <row r="48" spans="2:18" x14ac:dyDescent="0.25">
      <c r="B48" s="14"/>
      <c r="C48" s="19" t="s">
        <v>43</v>
      </c>
      <c r="D48" s="52">
        <v>0.37427777803711348</v>
      </c>
      <c r="E48" s="52">
        <v>2.2443405426710168</v>
      </c>
      <c r="F48" s="52">
        <v>0.16380694357309411</v>
      </c>
      <c r="G48" s="18"/>
      <c r="M48" s="14"/>
      <c r="N48" s="19" t="s">
        <v>43</v>
      </c>
      <c r="O48" s="52">
        <v>0.37311815029774148</v>
      </c>
      <c r="P48" s="52">
        <v>2.3833673028073719</v>
      </c>
      <c r="Q48" s="52">
        <v>9.269758679056711E-2</v>
      </c>
      <c r="R48" s="18"/>
    </row>
    <row r="49" spans="2:20" x14ac:dyDescent="0.25">
      <c r="B49" s="14"/>
      <c r="C49" s="19" t="s">
        <v>44</v>
      </c>
      <c r="D49" s="52">
        <v>0.23038640614023373</v>
      </c>
      <c r="E49" s="52">
        <v>0.63262550387442473</v>
      </c>
      <c r="F49" s="52">
        <v>0.15167444877143452</v>
      </c>
      <c r="G49" s="18"/>
      <c r="M49" s="14"/>
      <c r="N49" s="19" t="s">
        <v>44</v>
      </c>
      <c r="O49" s="52">
        <v>0.21991546825113126</v>
      </c>
      <c r="P49" s="52">
        <v>0.6365792536778494</v>
      </c>
      <c r="Q49" s="52">
        <v>7.762587833664264E-2</v>
      </c>
      <c r="R49" s="18"/>
    </row>
    <row r="50" spans="2:20" x14ac:dyDescent="0.25">
      <c r="B50" s="14"/>
      <c r="C50" s="19" t="s">
        <v>45</v>
      </c>
      <c r="D50" s="52">
        <v>0.48334504149140117</v>
      </c>
      <c r="E50" s="52">
        <v>4.0293026429431364</v>
      </c>
      <c r="F50" s="52">
        <v>0.15523679689986808</v>
      </c>
      <c r="G50" s="18"/>
      <c r="M50" s="14"/>
      <c r="N50" s="19" t="s">
        <v>45</v>
      </c>
      <c r="O50" s="52">
        <v>0.52668106776171109</v>
      </c>
      <c r="P50" s="52">
        <v>5.006216836485593</v>
      </c>
      <c r="Q50" s="52">
        <v>8.4190028239676556E-2</v>
      </c>
      <c r="R50" s="18"/>
    </row>
    <row r="51" spans="2:20" x14ac:dyDescent="0.25">
      <c r="B51" s="14"/>
      <c r="C51" s="19" t="s">
        <v>46</v>
      </c>
      <c r="D51" s="52">
        <v>0.54130801643299853</v>
      </c>
      <c r="E51" s="52">
        <v>2.5147245492523105</v>
      </c>
      <c r="F51" s="52">
        <v>0.22815508380293792</v>
      </c>
      <c r="G51" s="18"/>
      <c r="M51" s="14"/>
      <c r="N51" s="19" t="s">
        <v>46</v>
      </c>
      <c r="O51" s="52">
        <v>0.59974762384117775</v>
      </c>
      <c r="P51" s="52">
        <v>2.7461638446934948</v>
      </c>
      <c r="Q51" s="52">
        <v>0.10953151615199429</v>
      </c>
      <c r="R51" s="18"/>
    </row>
    <row r="52" spans="2:20" x14ac:dyDescent="0.25">
      <c r="B52" s="14"/>
      <c r="C52" s="19" t="s">
        <v>47</v>
      </c>
      <c r="D52" s="52">
        <v>0.31814575982337495</v>
      </c>
      <c r="E52" s="52">
        <v>1.5024100383932999</v>
      </c>
      <c r="F52" s="52">
        <v>0.18799260545253452</v>
      </c>
      <c r="G52" s="18"/>
      <c r="M52" s="14"/>
      <c r="N52" s="19" t="s">
        <v>47</v>
      </c>
      <c r="O52" s="52">
        <v>0.3103827283058348</v>
      </c>
      <c r="P52" s="52">
        <v>1.48819047000875</v>
      </c>
      <c r="Q52" s="52">
        <v>0.11089142382224666</v>
      </c>
      <c r="R52" s="18"/>
    </row>
    <row r="53" spans="2:20" x14ac:dyDescent="0.25">
      <c r="B53" s="14"/>
      <c r="C53" s="19" t="s">
        <v>48</v>
      </c>
      <c r="D53" s="52">
        <v>0.38298007255412153</v>
      </c>
      <c r="E53" s="52">
        <v>2.3983532280978643</v>
      </c>
      <c r="F53" s="52">
        <v>0.15278227925995397</v>
      </c>
      <c r="G53" s="18"/>
      <c r="M53" s="14"/>
      <c r="N53" s="19" t="s">
        <v>48</v>
      </c>
      <c r="O53" s="52">
        <v>0.38540956664405301</v>
      </c>
      <c r="P53" s="52">
        <v>2.6203449851391114</v>
      </c>
      <c r="Q53" s="52">
        <v>8.3413353058425468E-2</v>
      </c>
      <c r="R53" s="18"/>
    </row>
    <row r="54" spans="2:20" x14ac:dyDescent="0.25">
      <c r="B54" s="14"/>
      <c r="C54" s="19" t="s">
        <v>49</v>
      </c>
      <c r="D54" s="52">
        <v>0.25180962103750254</v>
      </c>
      <c r="E54" s="52">
        <v>2.2912551239990533</v>
      </c>
      <c r="F54" s="52">
        <v>0.13839747829923219</v>
      </c>
      <c r="G54" s="18"/>
      <c r="M54" s="14"/>
      <c r="N54" s="19" t="s">
        <v>49</v>
      </c>
      <c r="O54" s="52">
        <v>0.23780303667653194</v>
      </c>
      <c r="P54" s="52">
        <v>2.396596872909988</v>
      </c>
      <c r="Q54" s="52">
        <v>0.11059632835554561</v>
      </c>
      <c r="R54" s="18"/>
    </row>
    <row r="55" spans="2:20" x14ac:dyDescent="0.25">
      <c r="B55" s="14"/>
      <c r="C55" s="56" t="s">
        <v>50</v>
      </c>
      <c r="D55" s="52">
        <v>0.37134654889133384</v>
      </c>
      <c r="E55" s="52">
        <v>2.1895741666881645</v>
      </c>
      <c r="F55" s="52">
        <v>0.1616943841974926</v>
      </c>
      <c r="G55" s="18"/>
      <c r="M55" s="14"/>
      <c r="N55" s="56" t="s">
        <v>50</v>
      </c>
      <c r="O55" s="52">
        <v>0.3681322099517329</v>
      </c>
      <c r="P55" s="52">
        <v>2.3856135064275201</v>
      </c>
      <c r="Q55" s="52">
        <v>9.3181845647411055E-2</v>
      </c>
      <c r="R55" s="18"/>
    </row>
    <row r="56" spans="2:20" ht="15.75" thickBot="1" x14ac:dyDescent="0.3">
      <c r="B56" s="42"/>
      <c r="C56" s="43"/>
      <c r="D56" s="43"/>
      <c r="E56" s="43"/>
      <c r="F56" s="43"/>
      <c r="G56" s="44"/>
      <c r="M56" s="42"/>
      <c r="N56" s="43"/>
      <c r="O56" s="43"/>
      <c r="P56" s="43"/>
      <c r="Q56" s="43"/>
      <c r="R56" s="44"/>
    </row>
    <row r="59" spans="2:20" x14ac:dyDescent="0.25">
      <c r="B59" s="1" t="s">
        <v>51</v>
      </c>
      <c r="C59" s="57"/>
      <c r="D59" s="58"/>
      <c r="M59" s="1" t="s">
        <v>52</v>
      </c>
      <c r="N59" s="57"/>
      <c r="O59" s="58"/>
    </row>
    <row r="60" spans="2:20" ht="15.75" thickBot="1" x14ac:dyDescent="0.3">
      <c r="D60" s="58"/>
      <c r="O60" s="58"/>
    </row>
    <row r="61" spans="2:20" x14ac:dyDescent="0.25">
      <c r="B61" s="59"/>
      <c r="C61" s="60"/>
      <c r="D61" s="60"/>
      <c r="E61" s="60"/>
      <c r="F61" s="60"/>
      <c r="G61" s="60"/>
      <c r="H61" s="60"/>
      <c r="I61" s="13"/>
      <c r="M61" s="59"/>
      <c r="N61" s="60"/>
      <c r="O61" s="60"/>
      <c r="P61" s="60"/>
      <c r="Q61" s="60"/>
      <c r="R61" s="60"/>
      <c r="S61" s="60"/>
      <c r="T61" s="13"/>
    </row>
    <row r="62" spans="2:20" x14ac:dyDescent="0.25">
      <c r="B62" s="61"/>
      <c r="C62" s="62"/>
      <c r="D62" s="62"/>
      <c r="E62" s="62"/>
      <c r="F62" s="62"/>
      <c r="G62" s="62"/>
      <c r="H62" s="62"/>
      <c r="I62" s="18"/>
      <c r="M62" s="61"/>
      <c r="N62" s="62"/>
      <c r="O62" s="62"/>
      <c r="P62" s="62"/>
      <c r="Q62" s="62"/>
      <c r="R62" s="62"/>
      <c r="S62" s="62"/>
      <c r="T62" s="18"/>
    </row>
    <row r="63" spans="2:20" x14ac:dyDescent="0.25">
      <c r="B63" s="61"/>
      <c r="C63" s="63"/>
      <c r="D63" s="64" t="s">
        <v>53</v>
      </c>
      <c r="E63" s="65"/>
      <c r="F63" s="65"/>
      <c r="G63" s="65"/>
      <c r="H63" s="65"/>
      <c r="I63" s="18"/>
      <c r="M63" s="61"/>
      <c r="N63" s="63"/>
      <c r="O63" s="64" t="s">
        <v>53</v>
      </c>
      <c r="P63" s="65"/>
      <c r="Q63" s="65"/>
      <c r="R63" s="65"/>
      <c r="S63" s="65"/>
      <c r="T63" s="18"/>
    </row>
    <row r="64" spans="2:20" x14ac:dyDescent="0.25">
      <c r="B64" s="61"/>
      <c r="C64" s="66"/>
      <c r="D64" s="64"/>
      <c r="E64" s="65"/>
      <c r="F64" s="65"/>
      <c r="G64" s="65"/>
      <c r="H64" s="65"/>
      <c r="I64" s="18"/>
      <c r="M64" s="61"/>
      <c r="N64" s="66"/>
      <c r="O64" s="64"/>
      <c r="P64" s="65"/>
      <c r="Q64" s="65"/>
      <c r="R64" s="65"/>
      <c r="S64" s="65"/>
      <c r="T64" s="18"/>
    </row>
    <row r="65" spans="2:20" x14ac:dyDescent="0.25">
      <c r="B65" s="61"/>
      <c r="C65" s="19" t="s">
        <v>54</v>
      </c>
      <c r="D65" s="64" t="s">
        <v>9</v>
      </c>
      <c r="E65" s="64" t="s">
        <v>55</v>
      </c>
      <c r="F65" s="64" t="s">
        <v>56</v>
      </c>
      <c r="G65" s="64" t="s">
        <v>57</v>
      </c>
      <c r="H65" s="64" t="s">
        <v>58</v>
      </c>
      <c r="I65" s="18"/>
      <c r="M65" s="61"/>
      <c r="N65" s="19" t="s">
        <v>54</v>
      </c>
      <c r="O65" s="64" t="s">
        <v>9</v>
      </c>
      <c r="P65" s="64" t="s">
        <v>55</v>
      </c>
      <c r="Q65" s="64" t="s">
        <v>56</v>
      </c>
      <c r="R65" s="64" t="s">
        <v>57</v>
      </c>
      <c r="S65" s="64" t="s">
        <v>58</v>
      </c>
      <c r="T65" s="18"/>
    </row>
    <row r="66" spans="2:20" x14ac:dyDescent="0.25">
      <c r="B66" s="61"/>
      <c r="C66" s="64" t="s">
        <v>59</v>
      </c>
      <c r="D66" s="65">
        <v>0</v>
      </c>
      <c r="E66" s="65">
        <v>454.72428611428495</v>
      </c>
      <c r="F66" s="65">
        <v>531.17024568873637</v>
      </c>
      <c r="G66" s="65">
        <v>985.89453180302132</v>
      </c>
      <c r="H66" s="65">
        <v>2.425066102755357E-2</v>
      </c>
      <c r="I66" s="18"/>
      <c r="M66" s="61"/>
      <c r="N66" s="64" t="s">
        <v>59</v>
      </c>
      <c r="O66" s="65">
        <v>0</v>
      </c>
      <c r="P66" s="65">
        <v>422.48836713551003</v>
      </c>
      <c r="Q66" s="65">
        <v>403.25035880833303</v>
      </c>
      <c r="R66" s="65">
        <v>825.73872594384306</v>
      </c>
      <c r="S66" s="67">
        <v>2.43958285910949E-2</v>
      </c>
      <c r="T66" s="18"/>
    </row>
    <row r="67" spans="2:20" x14ac:dyDescent="0.25">
      <c r="B67" s="61"/>
      <c r="C67" s="64" t="s">
        <v>60</v>
      </c>
      <c r="D67" s="65">
        <v>0</v>
      </c>
      <c r="E67" s="65">
        <v>306.9830180011478</v>
      </c>
      <c r="F67" s="65">
        <v>279.45756060721226</v>
      </c>
      <c r="G67" s="65">
        <v>586.44057860836006</v>
      </c>
      <c r="H67" s="65">
        <v>1.4425043679494867E-2</v>
      </c>
      <c r="I67" s="18"/>
      <c r="M67" s="61"/>
      <c r="N67" s="64" t="s">
        <v>60</v>
      </c>
      <c r="O67" s="65">
        <v>0</v>
      </c>
      <c r="P67" s="65">
        <v>43.633252614059316</v>
      </c>
      <c r="Q67" s="65">
        <v>44.618243206012806</v>
      </c>
      <c r="R67" s="65">
        <v>88.251495820072122</v>
      </c>
      <c r="S67" s="67">
        <v>2.6073239600980357E-3</v>
      </c>
      <c r="T67" s="18"/>
    </row>
    <row r="68" spans="2:20" x14ac:dyDescent="0.25">
      <c r="B68" s="61"/>
      <c r="C68" s="64" t="s">
        <v>61</v>
      </c>
      <c r="D68" s="65">
        <v>0</v>
      </c>
      <c r="E68" s="65">
        <v>2770.0042909326789</v>
      </c>
      <c r="F68" s="65">
        <v>2132.2323877518288</v>
      </c>
      <c r="G68" s="65">
        <v>4902.2366786845078</v>
      </c>
      <c r="H68" s="65">
        <v>0.12058336478873016</v>
      </c>
      <c r="I68" s="18"/>
      <c r="M68" s="61"/>
      <c r="N68" s="64" t="s">
        <v>61</v>
      </c>
      <c r="O68" s="65">
        <v>0</v>
      </c>
      <c r="P68" s="65">
        <v>2310.4115272600307</v>
      </c>
      <c r="Q68" s="65">
        <v>1670.7994356756742</v>
      </c>
      <c r="R68" s="65">
        <v>3981.2109629357046</v>
      </c>
      <c r="S68" s="67">
        <v>0.11762187867082378</v>
      </c>
      <c r="T68" s="18"/>
    </row>
    <row r="69" spans="2:20" x14ac:dyDescent="0.25">
      <c r="B69" s="61"/>
      <c r="C69" s="64" t="s">
        <v>62</v>
      </c>
      <c r="D69" s="65">
        <v>0</v>
      </c>
      <c r="E69" s="65">
        <v>540.92090057636369</v>
      </c>
      <c r="F69" s="65">
        <v>780.81144100118331</v>
      </c>
      <c r="G69" s="65">
        <v>1321.732341577547</v>
      </c>
      <c r="H69" s="65">
        <v>3.2511472526511397E-2</v>
      </c>
      <c r="I69" s="18"/>
      <c r="M69" s="61"/>
      <c r="N69" s="64" t="s">
        <v>62</v>
      </c>
      <c r="O69" s="65">
        <v>0</v>
      </c>
      <c r="P69" s="65">
        <v>167.02956072491867</v>
      </c>
      <c r="Q69" s="65">
        <v>523.4036732932268</v>
      </c>
      <c r="R69" s="65">
        <v>690.43323401814541</v>
      </c>
      <c r="S69" s="67">
        <v>2.0398329763993042E-2</v>
      </c>
      <c r="T69" s="18"/>
    </row>
    <row r="70" spans="2:20" x14ac:dyDescent="0.25">
      <c r="B70" s="61"/>
      <c r="C70" s="64" t="s">
        <v>63</v>
      </c>
      <c r="D70" s="65">
        <v>0</v>
      </c>
      <c r="E70" s="65">
        <v>49.365909048479274</v>
      </c>
      <c r="F70" s="65">
        <v>46.085677954172453</v>
      </c>
      <c r="G70" s="65">
        <v>95.451587002651735</v>
      </c>
      <c r="H70" s="65">
        <v>2.3478820566233023E-3</v>
      </c>
      <c r="I70" s="18"/>
      <c r="M70" s="61"/>
      <c r="N70" s="64" t="s">
        <v>63</v>
      </c>
      <c r="O70" s="65">
        <v>0</v>
      </c>
      <c r="P70" s="65">
        <v>73.43558463767728</v>
      </c>
      <c r="Q70" s="65">
        <v>57.451031458835629</v>
      </c>
      <c r="R70" s="65">
        <v>130.88661609651291</v>
      </c>
      <c r="S70" s="67">
        <v>3.8669464696707559E-3</v>
      </c>
      <c r="T70" s="18"/>
    </row>
    <row r="71" spans="2:20" x14ac:dyDescent="0.25">
      <c r="B71" s="61"/>
      <c r="C71" s="64" t="s">
        <v>64</v>
      </c>
      <c r="D71" s="65">
        <v>9584.9093872466619</v>
      </c>
      <c r="E71" s="65">
        <v>1992.3236057810948</v>
      </c>
      <c r="F71" s="65">
        <v>2505.9698939104806</v>
      </c>
      <c r="G71" s="65">
        <v>14083.202886938237</v>
      </c>
      <c r="H71" s="65">
        <v>0.34641330119643982</v>
      </c>
      <c r="I71" s="18"/>
      <c r="M71" s="61"/>
      <c r="N71" s="64" t="s">
        <v>64</v>
      </c>
      <c r="O71" s="65">
        <v>9584.9093872466619</v>
      </c>
      <c r="P71" s="65">
        <v>1486.816231461594</v>
      </c>
      <c r="Q71" s="65">
        <v>1867.2417945921002</v>
      </c>
      <c r="R71" s="65">
        <v>12938.967413300357</v>
      </c>
      <c r="S71" s="67">
        <v>0.38227204470740217</v>
      </c>
      <c r="T71" s="18"/>
    </row>
    <row r="72" spans="2:20" x14ac:dyDescent="0.25">
      <c r="B72" s="61"/>
      <c r="C72" s="64" t="s">
        <v>65</v>
      </c>
      <c r="D72" s="65">
        <v>1998.4124083656936</v>
      </c>
      <c r="E72" s="65">
        <v>1818.3251923536393</v>
      </c>
      <c r="F72" s="65">
        <v>1509.1122890753354</v>
      </c>
      <c r="G72" s="65">
        <v>5325.8498897946683</v>
      </c>
      <c r="H72" s="65">
        <v>0.13100324243085354</v>
      </c>
      <c r="I72" s="18"/>
      <c r="M72" s="61"/>
      <c r="N72" s="64" t="s">
        <v>65</v>
      </c>
      <c r="O72" s="65">
        <v>1998.4124083656936</v>
      </c>
      <c r="P72" s="65">
        <v>1323.4132037455677</v>
      </c>
      <c r="Q72" s="65">
        <v>1325.3280809307184</v>
      </c>
      <c r="R72" s="65">
        <v>4647.1536930419797</v>
      </c>
      <c r="S72" s="67">
        <v>0.13729665494656229</v>
      </c>
      <c r="T72" s="18"/>
    </row>
    <row r="73" spans="2:20" x14ac:dyDescent="0.25">
      <c r="B73" s="61"/>
      <c r="C73" s="64" t="s">
        <v>66</v>
      </c>
      <c r="D73" s="65">
        <v>751.1940256343554</v>
      </c>
      <c r="E73" s="65">
        <v>3915.695060385608</v>
      </c>
      <c r="F73" s="65">
        <v>4400.4261993700329</v>
      </c>
      <c r="G73" s="65">
        <v>9067.3152853899956</v>
      </c>
      <c r="H73" s="65">
        <v>0.22303439396688018</v>
      </c>
      <c r="I73" s="18"/>
      <c r="M73" s="61"/>
      <c r="N73" s="64" t="s">
        <v>66</v>
      </c>
      <c r="O73" s="65">
        <v>751.1940256343554</v>
      </c>
      <c r="P73" s="65">
        <v>2795.9362245639236</v>
      </c>
      <c r="Q73" s="65">
        <v>2837.8798638086414</v>
      </c>
      <c r="R73" s="65">
        <v>6385.01011400692</v>
      </c>
      <c r="S73" s="67">
        <v>0.18864031369689399</v>
      </c>
      <c r="T73" s="18"/>
    </row>
    <row r="74" spans="2:20" x14ac:dyDescent="0.25">
      <c r="B74" s="61"/>
      <c r="C74" s="64" t="s">
        <v>67</v>
      </c>
      <c r="D74" s="65">
        <v>2913.9403873277543</v>
      </c>
      <c r="E74" s="65">
        <v>570.99621381843099</v>
      </c>
      <c r="F74" s="65">
        <v>801.27603829095096</v>
      </c>
      <c r="G74" s="65">
        <v>4286.2126394371362</v>
      </c>
      <c r="H74" s="65">
        <v>0.10543063832691311</v>
      </c>
      <c r="I74" s="18"/>
      <c r="M74" s="61"/>
      <c r="N74" s="64" t="s">
        <v>67</v>
      </c>
      <c r="O74" s="65">
        <v>2913.9403873277543</v>
      </c>
      <c r="P74" s="65">
        <v>571.04961436506164</v>
      </c>
      <c r="Q74" s="65">
        <v>674.89536050741287</v>
      </c>
      <c r="R74" s="65">
        <v>4159.8853622002289</v>
      </c>
      <c r="S74" s="67">
        <v>0.12290067919346105</v>
      </c>
      <c r="T74" s="18"/>
    </row>
    <row r="75" spans="2:20" x14ac:dyDescent="0.25">
      <c r="B75" s="61"/>
      <c r="C75" s="64" t="s">
        <v>50</v>
      </c>
      <c r="D75" s="65">
        <v>15248.456208574466</v>
      </c>
      <c r="E75" s="65">
        <v>12419.338477011726</v>
      </c>
      <c r="F75" s="65">
        <v>12986.541733649932</v>
      </c>
      <c r="G75" s="65">
        <v>40654.336419236126</v>
      </c>
      <c r="H75" s="68">
        <v>1</v>
      </c>
      <c r="I75" s="18"/>
      <c r="M75" s="61"/>
      <c r="N75" s="64" t="s">
        <v>50</v>
      </c>
      <c r="O75" s="65">
        <v>15248.456208574466</v>
      </c>
      <c r="P75" s="65">
        <v>9194.2135665083424</v>
      </c>
      <c r="Q75" s="65">
        <v>9404.8678422809553</v>
      </c>
      <c r="R75" s="65">
        <v>33847.537617363763</v>
      </c>
      <c r="S75" s="65">
        <v>1</v>
      </c>
      <c r="T75" s="18"/>
    </row>
    <row r="76" spans="2:20" ht="15.75" thickBot="1" x14ac:dyDescent="0.3">
      <c r="B76" s="69"/>
      <c r="C76" s="70"/>
      <c r="D76" s="71"/>
      <c r="E76" s="71"/>
      <c r="F76" s="71"/>
      <c r="G76" s="71"/>
      <c r="H76" s="71"/>
      <c r="I76" s="44"/>
      <c r="M76" s="69"/>
      <c r="N76" s="70"/>
      <c r="O76" s="71"/>
      <c r="P76" s="71"/>
      <c r="Q76" s="71"/>
      <c r="R76" s="71"/>
      <c r="S76" s="71"/>
      <c r="T76" s="44"/>
    </row>
    <row r="77" spans="2:20" x14ac:dyDescent="0.25">
      <c r="B77" s="62"/>
      <c r="C77" s="72"/>
      <c r="D77" s="73"/>
      <c r="E77" s="73"/>
      <c r="F77" s="73"/>
      <c r="G77" s="73"/>
      <c r="H77" s="73"/>
      <c r="I77" s="51"/>
      <c r="M77" s="62"/>
      <c r="N77" s="72"/>
      <c r="O77" s="73"/>
      <c r="P77" s="73"/>
      <c r="Q77" s="73"/>
      <c r="R77" s="73"/>
      <c r="S77" s="73"/>
      <c r="T77" s="51"/>
    </row>
    <row r="78" spans="2:20" x14ac:dyDescent="0.25">
      <c r="B78" s="1" t="s">
        <v>68</v>
      </c>
      <c r="C78" s="74"/>
      <c r="D78" s="73"/>
      <c r="E78" s="73"/>
      <c r="F78" s="73"/>
      <c r="G78" s="73"/>
      <c r="H78" s="73"/>
      <c r="I78" s="51"/>
      <c r="M78" s="1" t="s">
        <v>69</v>
      </c>
      <c r="N78" s="74"/>
      <c r="O78" s="73"/>
      <c r="P78" s="73"/>
      <c r="Q78" s="73"/>
      <c r="R78" s="73"/>
      <c r="S78" s="73"/>
      <c r="T78" s="51"/>
    </row>
    <row r="79" spans="2:20" ht="16.5" thickBot="1" x14ac:dyDescent="0.3">
      <c r="B79" s="62"/>
      <c r="C79" s="75"/>
      <c r="D79" s="76"/>
      <c r="E79" s="77"/>
      <c r="F79" s="77"/>
      <c r="G79" s="62"/>
      <c r="H79" s="62"/>
      <c r="I79" s="51"/>
      <c r="M79" s="62"/>
      <c r="N79" s="75"/>
      <c r="O79" s="76"/>
      <c r="P79" s="77"/>
      <c r="Q79" s="77"/>
      <c r="R79" s="62"/>
      <c r="S79" s="62"/>
      <c r="T79" s="51"/>
    </row>
    <row r="80" spans="2:20" ht="15.75" x14ac:dyDescent="0.25">
      <c r="B80" s="59"/>
      <c r="C80" s="60"/>
      <c r="D80" s="78"/>
      <c r="E80" s="79"/>
      <c r="F80" s="79"/>
      <c r="G80" s="60"/>
      <c r="H80" s="60"/>
      <c r="I80" s="13"/>
      <c r="M80" s="59"/>
      <c r="N80" s="60"/>
      <c r="O80" s="78"/>
      <c r="P80" s="79"/>
      <c r="Q80" s="79"/>
      <c r="R80" s="60"/>
      <c r="S80" s="60"/>
      <c r="T80" s="13"/>
    </row>
    <row r="81" spans="2:20" ht="15.75" x14ac:dyDescent="0.25">
      <c r="B81" s="61"/>
      <c r="C81" s="62"/>
      <c r="D81" s="76"/>
      <c r="E81" s="77"/>
      <c r="F81" s="77"/>
      <c r="G81" s="62"/>
      <c r="H81" s="62"/>
      <c r="I81" s="18"/>
      <c r="M81" s="61"/>
      <c r="N81" s="62"/>
      <c r="O81" s="76"/>
      <c r="P81" s="77"/>
      <c r="Q81" s="77"/>
      <c r="R81" s="62"/>
      <c r="S81" s="62"/>
      <c r="T81" s="18"/>
    </row>
    <row r="82" spans="2:20" x14ac:dyDescent="0.25">
      <c r="B82" s="61"/>
      <c r="C82" s="63"/>
      <c r="D82" s="64" t="s">
        <v>70</v>
      </c>
      <c r="E82" s="65"/>
      <c r="F82" s="65"/>
      <c r="G82" s="65"/>
      <c r="H82" s="65"/>
      <c r="I82" s="18"/>
      <c r="M82" s="61"/>
      <c r="N82" s="63"/>
      <c r="O82" s="64" t="s">
        <v>70</v>
      </c>
      <c r="P82" s="65"/>
      <c r="Q82" s="65"/>
      <c r="R82" s="65"/>
      <c r="S82" s="65"/>
      <c r="T82" s="18"/>
    </row>
    <row r="83" spans="2:20" x14ac:dyDescent="0.25">
      <c r="B83" s="61"/>
      <c r="C83" s="64"/>
      <c r="D83" s="64"/>
      <c r="E83" s="65"/>
      <c r="F83" s="65"/>
      <c r="G83" s="65"/>
      <c r="H83" s="65"/>
      <c r="I83" s="18"/>
      <c r="M83" s="61"/>
      <c r="N83" s="64"/>
      <c r="O83" s="64"/>
      <c r="P83" s="65"/>
      <c r="Q83" s="65"/>
      <c r="R83" s="65"/>
      <c r="S83" s="65"/>
      <c r="T83" s="18"/>
    </row>
    <row r="84" spans="2:20" x14ac:dyDescent="0.25">
      <c r="B84" s="61"/>
      <c r="C84" s="64" t="s">
        <v>71</v>
      </c>
      <c r="D84" s="64" t="s">
        <v>9</v>
      </c>
      <c r="E84" s="64" t="s">
        <v>55</v>
      </c>
      <c r="F84" s="64" t="s">
        <v>56</v>
      </c>
      <c r="G84" s="64" t="s">
        <v>57</v>
      </c>
      <c r="H84" s="64" t="s">
        <v>58</v>
      </c>
      <c r="I84" s="18"/>
      <c r="M84" s="61"/>
      <c r="N84" s="64" t="s">
        <v>71</v>
      </c>
      <c r="O84" s="64" t="s">
        <v>9</v>
      </c>
      <c r="P84" s="64" t="s">
        <v>55</v>
      </c>
      <c r="Q84" s="64" t="s">
        <v>56</v>
      </c>
      <c r="R84" s="64" t="s">
        <v>57</v>
      </c>
      <c r="S84" s="64" t="s">
        <v>58</v>
      </c>
      <c r="T84" s="18"/>
    </row>
    <row r="85" spans="2:20" x14ac:dyDescent="0.25">
      <c r="B85" s="61"/>
      <c r="C85" s="64" t="s">
        <v>59</v>
      </c>
      <c r="D85" s="80">
        <v>0</v>
      </c>
      <c r="E85" s="80">
        <v>6873.1472513849276</v>
      </c>
      <c r="F85" s="80">
        <v>7046.6588966134586</v>
      </c>
      <c r="G85" s="80">
        <v>13919.806147998386</v>
      </c>
      <c r="H85" s="68">
        <v>4.0355912188217893E-2</v>
      </c>
      <c r="I85" s="18"/>
      <c r="M85" s="61"/>
      <c r="N85" s="64" t="s">
        <v>59</v>
      </c>
      <c r="O85" s="80">
        <v>0</v>
      </c>
      <c r="P85" s="80">
        <v>6718.3874213931276</v>
      </c>
      <c r="Q85" s="80">
        <v>5226.5504276662705</v>
      </c>
      <c r="R85" s="80">
        <v>11944.937849059399</v>
      </c>
      <c r="S85" s="68">
        <v>3.8122450310155175E-2</v>
      </c>
      <c r="T85" s="18"/>
    </row>
    <row r="86" spans="2:20" x14ac:dyDescent="0.25">
      <c r="B86" s="61"/>
      <c r="C86" s="64" t="s">
        <v>60</v>
      </c>
      <c r="D86" s="80">
        <v>0</v>
      </c>
      <c r="E86" s="80">
        <v>597.14414707213098</v>
      </c>
      <c r="F86" s="80">
        <v>538.83163921662003</v>
      </c>
      <c r="G86" s="80">
        <v>1135.9757862887509</v>
      </c>
      <c r="H86" s="68">
        <v>3.2933891889006446E-3</v>
      </c>
      <c r="I86" s="18"/>
      <c r="M86" s="61"/>
      <c r="N86" s="64" t="s">
        <v>60</v>
      </c>
      <c r="O86" s="80">
        <v>0</v>
      </c>
      <c r="P86" s="80">
        <v>104.00094317122638</v>
      </c>
      <c r="Q86" s="80">
        <v>102.41983630802801</v>
      </c>
      <c r="R86" s="80">
        <v>206.42077947925441</v>
      </c>
      <c r="S86" s="68">
        <v>6.5879504842304714E-4</v>
      </c>
      <c r="T86" s="18"/>
    </row>
    <row r="87" spans="2:20" x14ac:dyDescent="0.25">
      <c r="B87" s="61"/>
      <c r="C87" s="64" t="s">
        <v>61</v>
      </c>
      <c r="D87" s="80">
        <v>0</v>
      </c>
      <c r="E87" s="80">
        <v>12932.307948687421</v>
      </c>
      <c r="F87" s="80">
        <v>10510.83233511807</v>
      </c>
      <c r="G87" s="80">
        <v>23443.140283805493</v>
      </c>
      <c r="H87" s="68">
        <v>6.7965695833010514E-2</v>
      </c>
      <c r="I87" s="18"/>
      <c r="M87" s="61"/>
      <c r="N87" s="64" t="s">
        <v>61</v>
      </c>
      <c r="O87" s="80">
        <v>0</v>
      </c>
      <c r="P87" s="80">
        <v>9912.2449247583609</v>
      </c>
      <c r="Q87" s="80">
        <v>7822.2149337648198</v>
      </c>
      <c r="R87" s="80">
        <v>17734.45985852318</v>
      </c>
      <c r="S87" s="68">
        <v>5.6599797611105139E-2</v>
      </c>
      <c r="T87" s="18"/>
    </row>
    <row r="88" spans="2:20" x14ac:dyDescent="0.25">
      <c r="B88" s="61"/>
      <c r="C88" s="64" t="s">
        <v>62</v>
      </c>
      <c r="D88" s="80">
        <v>0</v>
      </c>
      <c r="E88" s="80">
        <v>376.83899173267014</v>
      </c>
      <c r="F88" s="80">
        <v>544.68872750590458</v>
      </c>
      <c r="G88" s="80">
        <v>921.52771923857472</v>
      </c>
      <c r="H88" s="68">
        <v>2.6716673580937968E-3</v>
      </c>
      <c r="I88" s="18"/>
      <c r="M88" s="61"/>
      <c r="N88" s="64" t="s">
        <v>62</v>
      </c>
      <c r="O88" s="80">
        <v>0</v>
      </c>
      <c r="P88" s="80">
        <v>116.97630328250084</v>
      </c>
      <c r="Q88" s="80">
        <v>366.07663321523762</v>
      </c>
      <c r="R88" s="80">
        <v>483.05293649773847</v>
      </c>
      <c r="S88" s="68">
        <v>1.5416707731350544E-3</v>
      </c>
      <c r="T88" s="18"/>
    </row>
    <row r="89" spans="2:20" x14ac:dyDescent="0.25">
      <c r="B89" s="61"/>
      <c r="C89" s="64" t="s">
        <v>63</v>
      </c>
      <c r="D89" s="80">
        <v>0</v>
      </c>
      <c r="E89" s="80">
        <v>737.92065476077619</v>
      </c>
      <c r="F89" s="80">
        <v>688.88782373358947</v>
      </c>
      <c r="G89" s="80">
        <v>1426.8084784943658</v>
      </c>
      <c r="H89" s="68">
        <v>4.1365631859609777E-3</v>
      </c>
      <c r="I89" s="18"/>
      <c r="M89" s="61"/>
      <c r="N89" s="64" t="s">
        <v>63</v>
      </c>
      <c r="O89" s="80">
        <v>0</v>
      </c>
      <c r="P89" s="80">
        <v>1095.6430389606994</v>
      </c>
      <c r="Q89" s="80">
        <v>857.15696292952327</v>
      </c>
      <c r="R89" s="80">
        <v>1952.8000018902226</v>
      </c>
      <c r="S89" s="68">
        <v>6.2323908234979339E-3</v>
      </c>
      <c r="T89" s="18"/>
    </row>
    <row r="90" spans="2:20" x14ac:dyDescent="0.25">
      <c r="B90" s="61"/>
      <c r="C90" s="64" t="s">
        <v>64</v>
      </c>
      <c r="D90" s="80">
        <v>149386.65413443666</v>
      </c>
      <c r="E90" s="80">
        <v>5382.7979857734708</v>
      </c>
      <c r="F90" s="80">
        <v>11210.155869064605</v>
      </c>
      <c r="G90" s="80">
        <v>165979.60798927472</v>
      </c>
      <c r="H90" s="68">
        <v>0.48120343155879247</v>
      </c>
      <c r="I90" s="18"/>
      <c r="M90" s="61"/>
      <c r="N90" s="64" t="s">
        <v>64</v>
      </c>
      <c r="O90" s="80">
        <v>149386.65413443666</v>
      </c>
      <c r="P90" s="80">
        <v>5454.5573810465721</v>
      </c>
      <c r="Q90" s="80">
        <v>9396.7137787592983</v>
      </c>
      <c r="R90" s="80">
        <v>164237.92529424251</v>
      </c>
      <c r="S90" s="68">
        <v>0.52416782951832364</v>
      </c>
      <c r="T90" s="18"/>
    </row>
    <row r="91" spans="2:20" x14ac:dyDescent="0.25">
      <c r="B91" s="61"/>
      <c r="C91" s="64" t="s">
        <v>65</v>
      </c>
      <c r="D91" s="80">
        <v>6346.0133064887659</v>
      </c>
      <c r="E91" s="80">
        <v>7363.3852731155475</v>
      </c>
      <c r="F91" s="80">
        <v>5892.7202264570478</v>
      </c>
      <c r="G91" s="80">
        <v>19602.11880606136</v>
      </c>
      <c r="H91" s="68">
        <v>5.682991392478396E-2</v>
      </c>
      <c r="I91" s="18"/>
      <c r="M91" s="61"/>
      <c r="N91" s="64" t="s">
        <v>65</v>
      </c>
      <c r="O91" s="80">
        <v>6346.0133064887659</v>
      </c>
      <c r="P91" s="80">
        <v>5268.2003046476793</v>
      </c>
      <c r="Q91" s="80">
        <v>4988.4011837193839</v>
      </c>
      <c r="R91" s="80">
        <v>16602.614794855828</v>
      </c>
      <c r="S91" s="68">
        <v>5.2987496924094803E-2</v>
      </c>
      <c r="T91" s="18"/>
    </row>
    <row r="92" spans="2:20" x14ac:dyDescent="0.25">
      <c r="B92" s="61"/>
      <c r="C92" s="64" t="s">
        <v>66</v>
      </c>
      <c r="D92" s="80">
        <v>4917.6466837875669</v>
      </c>
      <c r="E92" s="80">
        <v>24849.128595262111</v>
      </c>
      <c r="F92" s="80">
        <v>27761.486837419765</v>
      </c>
      <c r="G92" s="80">
        <v>57528.262116469443</v>
      </c>
      <c r="H92" s="68">
        <v>0.16678432656527051</v>
      </c>
      <c r="I92" s="18"/>
      <c r="M92" s="61"/>
      <c r="N92" s="64" t="s">
        <v>66</v>
      </c>
      <c r="O92" s="80">
        <v>4917.6466837875669</v>
      </c>
      <c r="P92" s="80">
        <v>17878.284429600131</v>
      </c>
      <c r="Q92" s="80">
        <v>17753.959235449944</v>
      </c>
      <c r="R92" s="80">
        <v>40549.890348837638</v>
      </c>
      <c r="S92" s="68">
        <v>0.1294155900549564</v>
      </c>
      <c r="T92" s="18"/>
    </row>
    <row r="93" spans="2:20" x14ac:dyDescent="0.25">
      <c r="B93" s="61"/>
      <c r="C93" s="64" t="s">
        <v>67</v>
      </c>
      <c r="D93" s="80">
        <v>41762.047956552909</v>
      </c>
      <c r="E93" s="80">
        <v>7809.0992784327245</v>
      </c>
      <c r="F93" s="80">
        <v>11397.674338443596</v>
      </c>
      <c r="G93" s="80">
        <v>60968.821573429232</v>
      </c>
      <c r="H93" s="68">
        <v>0.17675910019696922</v>
      </c>
      <c r="I93" s="18"/>
      <c r="M93" s="61"/>
      <c r="N93" s="64" t="s">
        <v>67</v>
      </c>
      <c r="O93" s="80">
        <v>41762.047956552909</v>
      </c>
      <c r="P93" s="80">
        <v>8184.1761363398691</v>
      </c>
      <c r="Q93" s="80">
        <v>9672.4739235358447</v>
      </c>
      <c r="R93" s="80">
        <v>59618.698016428621</v>
      </c>
      <c r="S93" s="68">
        <v>0.1902739789363089</v>
      </c>
      <c r="T93" s="18"/>
    </row>
    <row r="94" spans="2:20" x14ac:dyDescent="0.25">
      <c r="B94" s="61"/>
      <c r="C94" s="64" t="s">
        <v>50</v>
      </c>
      <c r="D94" s="80">
        <v>202412.36208126592</v>
      </c>
      <c r="E94" s="80">
        <v>66921.770126221789</v>
      </c>
      <c r="F94" s="80">
        <v>75591.936693572658</v>
      </c>
      <c r="G94" s="80">
        <v>344926.06890106032</v>
      </c>
      <c r="H94" s="68">
        <v>1</v>
      </c>
      <c r="I94" s="18"/>
      <c r="M94" s="61"/>
      <c r="N94" s="64" t="s">
        <v>50</v>
      </c>
      <c r="O94" s="80">
        <v>202412.36208126592</v>
      </c>
      <c r="P94" s="80">
        <v>54732.470883200163</v>
      </c>
      <c r="Q94" s="80">
        <v>56185.966915348341</v>
      </c>
      <c r="R94" s="80">
        <v>313330.79987981438</v>
      </c>
      <c r="S94" s="68">
        <v>1</v>
      </c>
      <c r="T94" s="18"/>
    </row>
    <row r="95" spans="2:20" ht="16.5" thickBot="1" x14ac:dyDescent="0.3">
      <c r="B95" s="69"/>
      <c r="C95" s="81"/>
      <c r="D95" s="82"/>
      <c r="E95" s="83"/>
      <c r="F95" s="83"/>
      <c r="G95" s="81"/>
      <c r="H95" s="81"/>
      <c r="I95" s="44"/>
      <c r="M95" s="69"/>
      <c r="N95" s="81"/>
      <c r="O95" s="82"/>
      <c r="P95" s="83"/>
      <c r="Q95" s="83"/>
      <c r="R95" s="81"/>
      <c r="S95" s="81"/>
      <c r="T95" s="44"/>
    </row>
    <row r="96" spans="2:20" x14ac:dyDescent="0.25">
      <c r="D96" s="62"/>
      <c r="O96" s="62"/>
    </row>
    <row r="97" spans="2:17" s="51" customFormat="1" x14ac:dyDescent="0.25">
      <c r="D97" s="62"/>
      <c r="O97" s="62"/>
    </row>
    <row r="98" spans="2:17" s="51" customFormat="1" ht="18.75" x14ac:dyDescent="0.3">
      <c r="D98" s="84"/>
      <c r="F98" s="62"/>
      <c r="O98" s="84"/>
      <c r="Q98" s="62"/>
    </row>
    <row r="101" spans="2:17" x14ac:dyDescent="0.25">
      <c r="B101" s="85" t="s">
        <v>72</v>
      </c>
      <c r="M101" s="85" t="s">
        <v>73</v>
      </c>
    </row>
    <row r="102" spans="2:17" ht="15.75" thickBot="1" x14ac:dyDescent="0.3">
      <c r="C102" s="86"/>
      <c r="D102" s="87"/>
      <c r="N102" s="86"/>
      <c r="O102" s="87"/>
    </row>
    <row r="103" spans="2:17" x14ac:dyDescent="0.25">
      <c r="B103" s="10"/>
      <c r="C103" s="12"/>
      <c r="D103" s="88"/>
      <c r="E103" s="13"/>
      <c r="M103" s="10"/>
      <c r="N103" s="12"/>
      <c r="O103" s="88"/>
      <c r="P103" s="13"/>
    </row>
    <row r="104" spans="2:17" x14ac:dyDescent="0.25">
      <c r="B104" s="14"/>
      <c r="C104" s="89"/>
      <c r="D104" s="87"/>
      <c r="E104" s="18"/>
      <c r="M104" s="14"/>
      <c r="N104" s="89"/>
      <c r="O104" s="87"/>
      <c r="P104" s="18"/>
    </row>
    <row r="105" spans="2:17" x14ac:dyDescent="0.25">
      <c r="B105" s="14"/>
      <c r="C105" s="89"/>
      <c r="D105" s="90" t="s">
        <v>74</v>
      </c>
      <c r="E105" s="18"/>
      <c r="M105" s="14"/>
      <c r="N105" s="89"/>
      <c r="O105" s="90" t="s">
        <v>74</v>
      </c>
      <c r="P105" s="18"/>
    </row>
    <row r="106" spans="2:17" x14ac:dyDescent="0.25">
      <c r="B106" s="14"/>
      <c r="C106" s="91" t="s">
        <v>75</v>
      </c>
      <c r="D106" s="90">
        <v>0</v>
      </c>
      <c r="E106" s="18"/>
      <c r="M106" s="14"/>
      <c r="N106" s="91" t="s">
        <v>75</v>
      </c>
      <c r="O106" s="90">
        <v>0</v>
      </c>
      <c r="P106" s="18"/>
    </row>
    <row r="107" spans="2:17" x14ac:dyDescent="0.25">
      <c r="B107" s="14"/>
      <c r="C107" s="92" t="s">
        <v>76</v>
      </c>
      <c r="D107" s="90">
        <v>35859.99600165795</v>
      </c>
      <c r="E107" s="18"/>
      <c r="M107" s="14"/>
      <c r="N107" s="92" t="s">
        <v>76</v>
      </c>
      <c r="O107" s="90">
        <v>35859.99600165795</v>
      </c>
      <c r="P107" s="18"/>
    </row>
    <row r="108" spans="2:17" x14ac:dyDescent="0.25">
      <c r="B108" s="14"/>
      <c r="C108" s="91" t="s">
        <v>77</v>
      </c>
      <c r="D108" s="90">
        <v>0</v>
      </c>
      <c r="E108" s="18"/>
      <c r="M108" s="14"/>
      <c r="N108" s="91" t="s">
        <v>77</v>
      </c>
      <c r="O108" s="90">
        <v>0</v>
      </c>
      <c r="P108" s="18"/>
    </row>
    <row r="109" spans="2:17" x14ac:dyDescent="0.25">
      <c r="B109" s="14"/>
      <c r="C109" s="91" t="s">
        <v>78</v>
      </c>
      <c r="D109" s="90">
        <v>-14783.223753573946</v>
      </c>
      <c r="E109" s="18"/>
      <c r="M109" s="14"/>
      <c r="N109" s="91" t="s">
        <v>78</v>
      </c>
      <c r="O109" s="90">
        <v>-11165.555473948139</v>
      </c>
      <c r="P109" s="18"/>
    </row>
    <row r="110" spans="2:17" x14ac:dyDescent="0.25">
      <c r="B110" s="14"/>
      <c r="C110" s="93" t="s">
        <v>74</v>
      </c>
      <c r="D110" s="90">
        <v>21076.772248084002</v>
      </c>
      <c r="E110" s="18"/>
      <c r="M110" s="14"/>
      <c r="N110" s="93" t="s">
        <v>74</v>
      </c>
      <c r="O110" s="90">
        <v>24694.440527709812</v>
      </c>
      <c r="P110" s="18"/>
    </row>
    <row r="111" spans="2:17" ht="15.75" thickBot="1" x14ac:dyDescent="0.3">
      <c r="B111" s="42"/>
      <c r="C111" s="43"/>
      <c r="D111" s="43"/>
      <c r="E111" s="44"/>
      <c r="M111" s="42"/>
      <c r="N111" s="43"/>
      <c r="O111" s="43"/>
      <c r="P111" s="4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2"/>
  </sheetPr>
  <dimension ref="A1:T111"/>
  <sheetViews>
    <sheetView showGridLines="0" topLeftCell="A4" zoomScaleNormal="70" workbookViewId="0">
      <selection activeCell="F4" sqref="F4"/>
    </sheetView>
  </sheetViews>
  <sheetFormatPr defaultColWidth="11.42578125" defaultRowHeight="15" x14ac:dyDescent="0.25"/>
  <cols>
    <col min="1" max="1" width="11.42578125" style="2"/>
    <col min="2" max="2" width="32.140625" style="2" customWidth="1"/>
    <col min="3" max="3" width="66.5703125" style="2" customWidth="1"/>
    <col min="4" max="4" width="18.140625" style="2" customWidth="1"/>
    <col min="5" max="5" width="16.7109375" style="2" customWidth="1"/>
    <col min="6" max="6" width="17.85546875" style="2" customWidth="1"/>
    <col min="7" max="7" width="19.5703125" style="2" customWidth="1"/>
    <col min="8" max="8" width="20" style="2" customWidth="1"/>
    <col min="9" max="9" width="17.28515625" style="2" customWidth="1"/>
    <col min="10" max="12" width="11.42578125" style="2"/>
    <col min="13" max="13" width="32.140625" style="2" customWidth="1"/>
    <col min="14" max="14" width="66.5703125" style="2" customWidth="1"/>
    <col min="15" max="15" width="18.140625" style="2" customWidth="1"/>
    <col min="16" max="16" width="16.7109375" style="2" customWidth="1"/>
    <col min="17" max="17" width="17.85546875" style="2" customWidth="1"/>
    <col min="18" max="18" width="19.5703125" style="2" customWidth="1"/>
    <col min="19" max="19" width="20" style="2" customWidth="1"/>
    <col min="20" max="20" width="17.28515625" style="2" customWidth="1"/>
    <col min="21" max="16384" width="11.42578125" style="2"/>
  </cols>
  <sheetData>
    <row r="1" spans="1:19" x14ac:dyDescent="0.25">
      <c r="A1" s="1" t="s">
        <v>0</v>
      </c>
      <c r="L1" s="1"/>
    </row>
    <row r="2" spans="1:19" x14ac:dyDescent="0.25">
      <c r="D2" s="3"/>
      <c r="E2" s="4"/>
      <c r="O2" s="3"/>
      <c r="P2" s="4"/>
    </row>
    <row r="3" spans="1:19" x14ac:dyDescent="0.25">
      <c r="B3" s="1"/>
      <c r="M3" s="1"/>
    </row>
    <row r="4" spans="1:19" x14ac:dyDescent="0.25">
      <c r="A4" s="2" t="s">
        <v>1</v>
      </c>
      <c r="B4" s="1">
        <v>8</v>
      </c>
      <c r="C4" s="2">
        <v>2016</v>
      </c>
      <c r="M4" s="1"/>
    </row>
    <row r="5" spans="1:19" ht="18" customHeight="1" thickBot="1" x14ac:dyDescent="0.3">
      <c r="B5" s="5" t="s">
        <v>2</v>
      </c>
      <c r="M5" s="5" t="s">
        <v>3</v>
      </c>
    </row>
    <row r="6" spans="1:19" ht="18" customHeight="1" x14ac:dyDescent="0.25">
      <c r="B6" s="1" t="s">
        <v>4</v>
      </c>
      <c r="D6" s="6" t="s">
        <v>5</v>
      </c>
      <c r="E6" s="7">
        <v>38811.806101823742</v>
      </c>
      <c r="M6" s="1" t="s">
        <v>6</v>
      </c>
      <c r="O6" s="6" t="s">
        <v>5</v>
      </c>
      <c r="P6" s="7">
        <v>38811.806101823742</v>
      </c>
    </row>
    <row r="7" spans="1:19" ht="18" customHeight="1" thickBot="1" x14ac:dyDescent="0.3">
      <c r="B7" s="5">
        <v>1</v>
      </c>
      <c r="D7" s="8"/>
      <c r="E7" s="9"/>
      <c r="M7" s="5">
        <v>1</v>
      </c>
      <c r="O7" s="8" t="s">
        <v>7</v>
      </c>
      <c r="P7" s="9" t="s">
        <v>8</v>
      </c>
    </row>
    <row r="8" spans="1:19" ht="18" customHeight="1" x14ac:dyDescent="0.25">
      <c r="B8" s="10"/>
      <c r="C8" s="11"/>
      <c r="D8" s="12"/>
      <c r="E8" s="12"/>
      <c r="F8" s="12"/>
      <c r="G8" s="12"/>
      <c r="H8" s="13"/>
      <c r="M8" s="10"/>
      <c r="N8" s="11"/>
      <c r="O8" s="12"/>
      <c r="P8" s="12"/>
      <c r="Q8" s="12"/>
      <c r="R8" s="12"/>
      <c r="S8" s="13"/>
    </row>
    <row r="9" spans="1:19" ht="18" customHeight="1" x14ac:dyDescent="0.25">
      <c r="B9" s="14"/>
      <c r="C9" s="15"/>
      <c r="D9" s="16" t="s">
        <v>9</v>
      </c>
      <c r="E9" s="16" t="s">
        <v>10</v>
      </c>
      <c r="F9" s="16" t="s">
        <v>11</v>
      </c>
      <c r="G9" s="16" t="s">
        <v>12</v>
      </c>
      <c r="H9" s="17"/>
      <c r="M9" s="14"/>
      <c r="N9" s="15"/>
      <c r="O9" s="16" t="s">
        <v>9</v>
      </c>
      <c r="P9" s="16" t="s">
        <v>10</v>
      </c>
      <c r="Q9" s="16" t="s">
        <v>11</v>
      </c>
      <c r="R9" s="16" t="s">
        <v>12</v>
      </c>
      <c r="S9" s="18"/>
    </row>
    <row r="10" spans="1:19" ht="18" customHeight="1" x14ac:dyDescent="0.25">
      <c r="B10" s="14"/>
      <c r="C10" s="19" t="s">
        <v>13</v>
      </c>
      <c r="D10" s="20">
        <v>16503.630555117197</v>
      </c>
      <c r="E10" s="21">
        <v>13441.634429083942</v>
      </c>
      <c r="F10" s="21">
        <v>14055.52693526123</v>
      </c>
      <c r="G10" s="20">
        <v>44000.791919462368</v>
      </c>
      <c r="H10" s="18"/>
      <c r="M10" s="14"/>
      <c r="N10" s="19" t="s">
        <v>13</v>
      </c>
      <c r="O10" s="22">
        <v>16503.630555117197</v>
      </c>
      <c r="P10" s="22">
        <v>9951.0338535894116</v>
      </c>
      <c r="Q10" s="22">
        <v>10179.028103935356</v>
      </c>
      <c r="R10" s="22">
        <v>36633.692512641966</v>
      </c>
      <c r="S10" s="18"/>
    </row>
    <row r="11" spans="1:19" ht="18" customHeight="1" x14ac:dyDescent="0.25">
      <c r="B11" s="14"/>
      <c r="C11" s="23" t="s">
        <v>14</v>
      </c>
      <c r="D11" s="20">
        <v>37083.550650368896</v>
      </c>
      <c r="E11" s="21">
        <v>40963.267169912811</v>
      </c>
      <c r="F11" s="21">
        <v>39624.420541222753</v>
      </c>
      <c r="G11" s="20">
        <v>117671.23836150445</v>
      </c>
      <c r="H11" s="18"/>
      <c r="M11" s="14"/>
      <c r="N11" s="23" t="s">
        <v>14</v>
      </c>
      <c r="O11" s="22">
        <v>37083.550650368896</v>
      </c>
      <c r="P11" s="22">
        <v>29742.19482134502</v>
      </c>
      <c r="Q11" s="22">
        <v>28790.939051681769</v>
      </c>
      <c r="R11" s="22">
        <v>95616.684523395685</v>
      </c>
      <c r="S11" s="18"/>
    </row>
    <row r="12" spans="1:19" ht="18" customHeight="1" x14ac:dyDescent="0.25">
      <c r="B12" s="14"/>
      <c r="C12" s="19" t="s">
        <v>15</v>
      </c>
      <c r="D12" s="24">
        <v>206081.79182366864</v>
      </c>
      <c r="E12" s="21">
        <v>68134.960522254958</v>
      </c>
      <c r="F12" s="21">
        <v>76962.304085846234</v>
      </c>
      <c r="G12" s="24">
        <v>351179.0564317698</v>
      </c>
      <c r="H12" s="18"/>
      <c r="M12" s="14"/>
      <c r="N12" s="19" t="s">
        <v>15</v>
      </c>
      <c r="O12" s="25">
        <v>206081.79182366864</v>
      </c>
      <c r="P12" s="25">
        <v>55724.687734329906</v>
      </c>
      <c r="Q12" s="25">
        <v>57204.533449451832</v>
      </c>
      <c r="R12" s="25">
        <v>319011.01300745038</v>
      </c>
      <c r="S12" s="18"/>
    </row>
    <row r="13" spans="1:19" ht="18" customHeight="1" x14ac:dyDescent="0.25">
      <c r="B13" s="14"/>
      <c r="C13" s="26" t="s">
        <v>16</v>
      </c>
      <c r="D13" s="24">
        <v>53420.264763801446</v>
      </c>
      <c r="E13" s="21">
        <v>33034.738820880513</v>
      </c>
      <c r="F13" s="21">
        <v>36639.898965946632</v>
      </c>
      <c r="G13" s="24">
        <v>123094.90255062858</v>
      </c>
      <c r="H13" s="18"/>
      <c r="M13" s="14"/>
      <c r="N13" s="26" t="s">
        <v>16</v>
      </c>
      <c r="O13" s="25">
        <v>53420.264763801446</v>
      </c>
      <c r="P13" s="25">
        <v>25763.056133023383</v>
      </c>
      <c r="Q13" s="25">
        <v>26221.106662757578</v>
      </c>
      <c r="R13" s="25">
        <v>105404.4275595824</v>
      </c>
      <c r="S13" s="18"/>
    </row>
    <row r="14" spans="1:19" ht="18" customHeight="1" x14ac:dyDescent="0.25">
      <c r="B14" s="14"/>
      <c r="C14" s="26" t="s">
        <v>17</v>
      </c>
      <c r="D14" s="24">
        <v>65261.383906953008</v>
      </c>
      <c r="E14" s="21">
        <v>28757.56207479391</v>
      </c>
      <c r="F14" s="21">
        <v>30478.186614166567</v>
      </c>
      <c r="G14" s="24">
        <v>124497.13259591348</v>
      </c>
      <c r="H14" s="18"/>
      <c r="M14" s="14"/>
      <c r="N14" s="26" t="s">
        <v>17</v>
      </c>
      <c r="O14" s="25">
        <v>65261.383906953008</v>
      </c>
      <c r="P14" s="25">
        <v>24198.067118062871</v>
      </c>
      <c r="Q14" s="25">
        <v>23136.236538437865</v>
      </c>
      <c r="R14" s="25">
        <v>112595.68756345374</v>
      </c>
      <c r="S14" s="18"/>
    </row>
    <row r="15" spans="1:19" ht="18" customHeight="1" x14ac:dyDescent="0.25">
      <c r="B15" s="14"/>
      <c r="C15" s="26" t="s">
        <v>18</v>
      </c>
      <c r="D15" s="24">
        <v>87400.143152914199</v>
      </c>
      <c r="E15" s="21">
        <v>6342.6596265805319</v>
      </c>
      <c r="F15" s="21">
        <v>9844.2185057330353</v>
      </c>
      <c r="G15" s="24">
        <v>103587.02128522776</v>
      </c>
      <c r="H15" s="18"/>
      <c r="M15" s="14"/>
      <c r="N15" s="26" t="s">
        <v>18</v>
      </c>
      <c r="O15" s="25">
        <v>87400.143152914199</v>
      </c>
      <c r="P15" s="25">
        <v>5763.5644832436537</v>
      </c>
      <c r="Q15" s="25">
        <v>7847.1902482563892</v>
      </c>
      <c r="R15" s="25">
        <v>101010.89788441424</v>
      </c>
      <c r="S15" s="18"/>
    </row>
    <row r="16" spans="1:19" ht="18" customHeight="1" x14ac:dyDescent="0.25">
      <c r="B16" s="14"/>
      <c r="C16" s="19" t="s">
        <v>19</v>
      </c>
      <c r="D16" s="27"/>
      <c r="E16" s="28"/>
      <c r="F16" s="28"/>
      <c r="G16" s="20">
        <v>27529.181183396529</v>
      </c>
      <c r="H16" s="18"/>
      <c r="M16" s="14"/>
      <c r="N16" s="19" t="s">
        <v>19</v>
      </c>
      <c r="O16" s="29"/>
      <c r="P16" s="30"/>
      <c r="Q16" s="30"/>
      <c r="R16" s="25">
        <v>26417.515103070116</v>
      </c>
      <c r="S16" s="18"/>
    </row>
    <row r="17" spans="2:19" ht="18" customHeight="1" x14ac:dyDescent="0.25">
      <c r="B17" s="14"/>
      <c r="C17" s="26" t="s">
        <v>20</v>
      </c>
      <c r="D17" s="31"/>
      <c r="E17" s="32"/>
      <c r="F17" s="33"/>
      <c r="G17" s="20">
        <v>5098.7095698019675</v>
      </c>
      <c r="H17" s="18"/>
      <c r="M17" s="14"/>
      <c r="N17" s="26" t="s">
        <v>20</v>
      </c>
      <c r="O17" s="34"/>
      <c r="P17" s="35"/>
      <c r="Q17" s="36"/>
      <c r="R17" s="25">
        <v>2852.2411848004785</v>
      </c>
      <c r="S17" s="18"/>
    </row>
    <row r="18" spans="2:19" x14ac:dyDescent="0.25">
      <c r="B18" s="14"/>
      <c r="C18" s="26" t="s">
        <v>21</v>
      </c>
      <c r="D18" s="31"/>
      <c r="E18" s="32"/>
      <c r="F18" s="33"/>
      <c r="G18" s="20">
        <v>6473.3051034574173</v>
      </c>
      <c r="H18" s="18"/>
      <c r="M18" s="14"/>
      <c r="N18" s="26" t="s">
        <v>21</v>
      </c>
      <c r="O18" s="34"/>
      <c r="P18" s="35"/>
      <c r="Q18" s="36"/>
      <c r="R18" s="25">
        <v>8516.9890249408218</v>
      </c>
      <c r="S18" s="18"/>
    </row>
    <row r="19" spans="2:19" x14ac:dyDescent="0.25">
      <c r="B19" s="14"/>
      <c r="C19" s="26" t="s">
        <v>22</v>
      </c>
      <c r="D19" s="37"/>
      <c r="E19" s="38"/>
      <c r="F19" s="38"/>
      <c r="G19" s="20">
        <v>15957.166510137144</v>
      </c>
      <c r="H19" s="18"/>
      <c r="M19" s="14"/>
      <c r="N19" s="26" t="s">
        <v>22</v>
      </c>
      <c r="O19" s="39"/>
      <c r="P19" s="40"/>
      <c r="Q19" s="40"/>
      <c r="R19" s="25">
        <v>15048.284893328815</v>
      </c>
      <c r="S19" s="18"/>
    </row>
    <row r="20" spans="2:19" x14ac:dyDescent="0.25">
      <c r="B20" s="14"/>
      <c r="C20" s="19" t="s">
        <v>23</v>
      </c>
      <c r="D20" s="27"/>
      <c r="E20" s="28"/>
      <c r="F20" s="28"/>
      <c r="G20" s="20">
        <v>13567.471295786017</v>
      </c>
      <c r="H20" s="18"/>
      <c r="M20" s="14"/>
      <c r="N20" s="19" t="s">
        <v>23</v>
      </c>
      <c r="O20" s="29"/>
      <c r="P20" s="30"/>
      <c r="Q20" s="30"/>
      <c r="R20" s="25">
        <v>10394.93071780766</v>
      </c>
      <c r="S20" s="18"/>
    </row>
    <row r="21" spans="2:19" x14ac:dyDescent="0.25">
      <c r="B21" s="14"/>
      <c r="C21" s="41" t="s">
        <v>24</v>
      </c>
      <c r="D21" s="31"/>
      <c r="E21" s="32"/>
      <c r="F21" s="32"/>
      <c r="G21" s="20">
        <v>10336.905573417134</v>
      </c>
      <c r="H21" s="18"/>
      <c r="M21" s="14"/>
      <c r="N21" s="41" t="s">
        <v>24</v>
      </c>
      <c r="O21" s="34"/>
      <c r="P21" s="35"/>
      <c r="Q21" s="35"/>
      <c r="R21" s="25">
        <v>7050.0674369477438</v>
      </c>
      <c r="S21" s="18"/>
    </row>
    <row r="22" spans="2:19" x14ac:dyDescent="0.25">
      <c r="B22" s="14"/>
      <c r="C22" s="41" t="s">
        <v>25</v>
      </c>
      <c r="D22" s="31"/>
      <c r="E22" s="32"/>
      <c r="F22" s="32"/>
      <c r="G22" s="20">
        <v>277.42820516287634</v>
      </c>
      <c r="H22" s="18"/>
      <c r="M22" s="14"/>
      <c r="N22" s="41" t="s">
        <v>25</v>
      </c>
      <c r="O22" s="34"/>
      <c r="P22" s="35"/>
      <c r="Q22" s="35"/>
      <c r="R22" s="25">
        <v>319.60452248572858</v>
      </c>
      <c r="S22" s="18"/>
    </row>
    <row r="23" spans="2:19" x14ac:dyDescent="0.25">
      <c r="B23" s="14"/>
      <c r="C23" s="41" t="s">
        <v>26</v>
      </c>
      <c r="D23" s="27"/>
      <c r="E23" s="28"/>
      <c r="F23" s="28"/>
      <c r="G23" s="20">
        <v>2953.137517206007</v>
      </c>
      <c r="H23" s="18"/>
      <c r="M23" s="14"/>
      <c r="N23" s="41" t="s">
        <v>26</v>
      </c>
      <c r="O23" s="29"/>
      <c r="P23" s="30"/>
      <c r="Q23" s="30"/>
      <c r="R23" s="25">
        <v>3025.2587583741865</v>
      </c>
      <c r="S23" s="18"/>
    </row>
    <row r="24" spans="2:19" x14ac:dyDescent="0.25">
      <c r="B24" s="14"/>
      <c r="C24" s="19" t="s">
        <v>27</v>
      </c>
      <c r="D24" s="31"/>
      <c r="E24" s="32"/>
      <c r="F24" s="32"/>
      <c r="G24" s="20">
        <v>22811.703540265735</v>
      </c>
      <c r="H24" s="18"/>
      <c r="M24" s="14"/>
      <c r="N24" s="19" t="s">
        <v>27</v>
      </c>
      <c r="O24" s="34"/>
      <c r="P24" s="35"/>
      <c r="Q24" s="35"/>
      <c r="R24" s="25">
        <v>26727.159632426577</v>
      </c>
      <c r="S24" s="18"/>
    </row>
    <row r="25" spans="2:19" ht="15.75" thickBot="1" x14ac:dyDescent="0.3">
      <c r="B25" s="42"/>
      <c r="C25" s="43"/>
      <c r="D25" s="43"/>
      <c r="E25" s="43"/>
      <c r="F25" s="43"/>
      <c r="G25" s="43"/>
      <c r="H25" s="44"/>
      <c r="M25" s="42"/>
      <c r="N25" s="43"/>
      <c r="O25" s="43"/>
      <c r="P25" s="43"/>
      <c r="Q25" s="43"/>
      <c r="R25" s="43"/>
      <c r="S25" s="44"/>
    </row>
    <row r="26" spans="2:19" x14ac:dyDescent="0.25">
      <c r="B26" s="5"/>
      <c r="M26" s="5"/>
    </row>
    <row r="27" spans="2:19" x14ac:dyDescent="0.25">
      <c r="C27" s="45"/>
      <c r="D27" s="46"/>
      <c r="E27" s="46"/>
      <c r="N27" s="45"/>
      <c r="O27" s="46"/>
      <c r="P27" s="46"/>
    </row>
    <row r="28" spans="2:19" x14ac:dyDescent="0.25">
      <c r="B28" s="1" t="s">
        <v>28</v>
      </c>
      <c r="C28" s="45"/>
      <c r="D28" s="1"/>
      <c r="E28" s="46"/>
      <c r="M28" s="1" t="s">
        <v>28</v>
      </c>
      <c r="N28" s="45"/>
      <c r="O28" s="1"/>
      <c r="P28" s="46"/>
    </row>
    <row r="29" spans="2:19" ht="15.75" thickBot="1" x14ac:dyDescent="0.3"/>
    <row r="30" spans="2:19" x14ac:dyDescent="0.25">
      <c r="B30" s="10"/>
      <c r="C30" s="11"/>
      <c r="D30" s="12"/>
      <c r="E30" s="13"/>
      <c r="M30" s="10"/>
      <c r="N30" s="11"/>
      <c r="O30" s="12"/>
      <c r="P30" s="13"/>
    </row>
    <row r="31" spans="2:19" x14ac:dyDescent="0.25">
      <c r="B31" s="14"/>
      <c r="C31" s="47" t="s">
        <v>29</v>
      </c>
      <c r="D31" s="16" t="s">
        <v>30</v>
      </c>
      <c r="E31" s="18"/>
      <c r="M31" s="14"/>
      <c r="N31" s="47" t="s">
        <v>29</v>
      </c>
      <c r="O31" s="16" t="s">
        <v>30</v>
      </c>
      <c r="P31" s="18"/>
    </row>
    <row r="32" spans="2:19" x14ac:dyDescent="0.25">
      <c r="B32" s="14"/>
      <c r="C32" s="19" t="s">
        <v>31</v>
      </c>
      <c r="D32" s="48">
        <v>4532.0242977803391</v>
      </c>
      <c r="E32" s="18"/>
      <c r="M32" s="14"/>
      <c r="N32" s="19" t="s">
        <v>31</v>
      </c>
      <c r="O32" s="48">
        <v>3472.281426641357</v>
      </c>
      <c r="P32" s="18"/>
    </row>
    <row r="33" spans="2:18" ht="18.75" customHeight="1" x14ac:dyDescent="0.25">
      <c r="B33" s="14"/>
      <c r="C33" s="19" t="s">
        <v>32</v>
      </c>
      <c r="D33" s="48">
        <v>990.41150746304561</v>
      </c>
      <c r="E33" s="18"/>
      <c r="M33" s="14"/>
      <c r="N33" s="19" t="s">
        <v>32</v>
      </c>
      <c r="O33" s="48">
        <v>758.81929489657034</v>
      </c>
      <c r="P33" s="18"/>
    </row>
    <row r="34" spans="2:18" x14ac:dyDescent="0.25">
      <c r="B34" s="14"/>
      <c r="C34" s="19" t="s">
        <v>33</v>
      </c>
      <c r="D34" s="48">
        <v>216.18677601990825</v>
      </c>
      <c r="E34" s="18"/>
      <c r="M34" s="14"/>
      <c r="N34" s="19" t="s">
        <v>33</v>
      </c>
      <c r="O34" s="48">
        <v>165.63488581185581</v>
      </c>
      <c r="P34" s="18"/>
    </row>
    <row r="35" spans="2:18" x14ac:dyDescent="0.25">
      <c r="B35" s="14"/>
      <c r="C35" s="19" t="s">
        <v>34</v>
      </c>
      <c r="D35" s="48">
        <v>1494.1392880007775</v>
      </c>
      <c r="E35" s="18"/>
      <c r="M35" s="14"/>
      <c r="N35" s="19" t="s">
        <v>34</v>
      </c>
      <c r="O35" s="48">
        <v>1144.7582267114533</v>
      </c>
      <c r="P35" s="18"/>
    </row>
    <row r="36" spans="2:18" ht="15.75" thickBot="1" x14ac:dyDescent="0.3">
      <c r="B36" s="42"/>
      <c r="C36" s="49"/>
      <c r="D36" s="43"/>
      <c r="E36" s="44"/>
      <c r="M36" s="42"/>
      <c r="N36" s="49"/>
      <c r="O36" s="43"/>
      <c r="P36" s="44"/>
    </row>
    <row r="37" spans="2:18" x14ac:dyDescent="0.25">
      <c r="C37" s="50"/>
      <c r="D37" s="51"/>
      <c r="N37" s="50"/>
      <c r="O37" s="51"/>
    </row>
    <row r="38" spans="2:18" x14ac:dyDescent="0.25">
      <c r="C38" s="50"/>
      <c r="D38" s="51"/>
      <c r="N38" s="50"/>
      <c r="O38" s="51"/>
    </row>
    <row r="39" spans="2:18" x14ac:dyDescent="0.25">
      <c r="B39" s="1" t="s">
        <v>35</v>
      </c>
      <c r="D39" s="1"/>
      <c r="M39" s="1" t="s">
        <v>35</v>
      </c>
      <c r="O39" s="1"/>
    </row>
    <row r="40" spans="2:18" ht="15.75" thickBot="1" x14ac:dyDescent="0.3">
      <c r="B40" s="1"/>
      <c r="M40" s="1"/>
    </row>
    <row r="41" spans="2:18" x14ac:dyDescent="0.25">
      <c r="B41" s="10"/>
      <c r="C41" s="11"/>
      <c r="D41" s="12"/>
      <c r="E41" s="12"/>
      <c r="F41" s="12"/>
      <c r="G41" s="13"/>
      <c r="M41" s="10"/>
      <c r="N41" s="11"/>
      <c r="O41" s="12"/>
      <c r="P41" s="12"/>
      <c r="Q41" s="12"/>
      <c r="R41" s="13"/>
    </row>
    <row r="42" spans="2:18" ht="30" x14ac:dyDescent="0.25">
      <c r="B42" s="14"/>
      <c r="C42" s="26"/>
      <c r="D42" s="47" t="s">
        <v>36</v>
      </c>
      <c r="E42" s="47" t="s">
        <v>37</v>
      </c>
      <c r="F42" s="47" t="s">
        <v>38</v>
      </c>
      <c r="G42" s="18"/>
      <c r="M42" s="14"/>
      <c r="N42" s="26"/>
      <c r="O42" s="47" t="s">
        <v>36</v>
      </c>
      <c r="P42" s="47" t="s">
        <v>37</v>
      </c>
      <c r="Q42" s="47" t="s">
        <v>38</v>
      </c>
      <c r="R42" s="18"/>
    </row>
    <row r="43" spans="2:18" x14ac:dyDescent="0.25">
      <c r="B43" s="14"/>
      <c r="C43" s="19" t="s">
        <v>39</v>
      </c>
      <c r="D43" s="52">
        <v>0.37392987897590618</v>
      </c>
      <c r="E43" s="52">
        <v>2.9844086058896804</v>
      </c>
      <c r="F43" s="52">
        <v>0.18521108694933194</v>
      </c>
      <c r="G43" s="18"/>
      <c r="M43" s="14"/>
      <c r="N43" s="19" t="s">
        <v>39</v>
      </c>
      <c r="O43" s="52">
        <v>0.38313075479707059</v>
      </c>
      <c r="P43" s="52">
        <v>3.3363530078204513</v>
      </c>
      <c r="Q43" s="52">
        <v>0.10796780748197642</v>
      </c>
      <c r="R43" s="18"/>
    </row>
    <row r="44" spans="2:18" x14ac:dyDescent="0.25">
      <c r="B44" s="14"/>
      <c r="C44" s="19"/>
      <c r="D44" s="53"/>
      <c r="E44" s="53"/>
      <c r="F44" s="54"/>
      <c r="G44" s="18"/>
      <c r="M44" s="14"/>
      <c r="N44" s="19"/>
      <c r="O44" s="53"/>
      <c r="P44" s="53"/>
      <c r="Q44" s="54"/>
      <c r="R44" s="18"/>
    </row>
    <row r="45" spans="2:18" x14ac:dyDescent="0.25">
      <c r="B45" s="14"/>
      <c r="C45" s="55" t="s">
        <v>40</v>
      </c>
      <c r="D45" s="52"/>
      <c r="E45" s="15"/>
      <c r="F45" s="54"/>
      <c r="G45" s="18"/>
      <c r="M45" s="14"/>
      <c r="N45" s="55" t="s">
        <v>40</v>
      </c>
      <c r="O45" s="15"/>
      <c r="P45" s="15"/>
      <c r="Q45" s="54"/>
      <c r="R45" s="18"/>
    </row>
    <row r="46" spans="2:18" x14ac:dyDescent="0.25">
      <c r="B46" s="14"/>
      <c r="C46" s="19" t="s">
        <v>41</v>
      </c>
      <c r="D46" s="52">
        <v>0.27534912575412696</v>
      </c>
      <c r="E46" s="52">
        <v>2.2267337513872492</v>
      </c>
      <c r="F46" s="52">
        <v>0.1483799021555901</v>
      </c>
      <c r="G46" s="18"/>
      <c r="M46" s="14"/>
      <c r="N46" s="19" t="s">
        <v>41</v>
      </c>
      <c r="O46" s="52">
        <v>0.26464020750623402</v>
      </c>
      <c r="P46" s="52">
        <v>2.2960054338652802</v>
      </c>
      <c r="Q46" s="52">
        <v>0.10750593983977405</v>
      </c>
      <c r="R46" s="18"/>
    </row>
    <row r="47" spans="2:18" x14ac:dyDescent="0.25">
      <c r="B47" s="14"/>
      <c r="C47" s="19" t="s">
        <v>42</v>
      </c>
      <c r="D47" s="52">
        <v>0.38448862620942903</v>
      </c>
      <c r="E47" s="52">
        <v>1.3172426784866993</v>
      </c>
      <c r="F47" s="52">
        <v>0.14001002042914773</v>
      </c>
      <c r="G47" s="18"/>
      <c r="M47" s="14"/>
      <c r="N47" s="19" t="s">
        <v>42</v>
      </c>
      <c r="O47" s="52">
        <v>0.40620964478880633</v>
      </c>
      <c r="P47" s="52">
        <v>1.380548093322967</v>
      </c>
      <c r="Q47" s="52">
        <v>9.4159404325701052E-2</v>
      </c>
      <c r="R47" s="18"/>
    </row>
    <row r="48" spans="2:18" x14ac:dyDescent="0.25">
      <c r="B48" s="14"/>
      <c r="C48" s="19" t="s">
        <v>43</v>
      </c>
      <c r="D48" s="52">
        <v>0.37427777803711348</v>
      </c>
      <c r="E48" s="52">
        <v>2.1112405922876638</v>
      </c>
      <c r="F48" s="52">
        <v>0.16380694357309411</v>
      </c>
      <c r="G48" s="18"/>
      <c r="M48" s="14"/>
      <c r="N48" s="19" t="s">
        <v>43</v>
      </c>
      <c r="O48" s="52">
        <v>0.37311815029774148</v>
      </c>
      <c r="P48" s="52">
        <v>2.2420224116388368</v>
      </c>
      <c r="Q48" s="52">
        <v>9.269758679056711E-2</v>
      </c>
      <c r="R48" s="18"/>
    </row>
    <row r="49" spans="2:20" x14ac:dyDescent="0.25">
      <c r="B49" s="14"/>
      <c r="C49" s="19" t="s">
        <v>44</v>
      </c>
      <c r="D49" s="52">
        <v>0.23038640614023373</v>
      </c>
      <c r="E49" s="52">
        <v>0.59510783595549155</v>
      </c>
      <c r="F49" s="52">
        <v>0.15167444877143452</v>
      </c>
      <c r="G49" s="18"/>
      <c r="M49" s="14"/>
      <c r="N49" s="19" t="s">
        <v>44</v>
      </c>
      <c r="O49" s="52">
        <v>0.21991546825113126</v>
      </c>
      <c r="P49" s="52">
        <v>0.59882710979920395</v>
      </c>
      <c r="Q49" s="52">
        <v>7.762587833664264E-2</v>
      </c>
      <c r="R49" s="18"/>
    </row>
    <row r="50" spans="2:20" x14ac:dyDescent="0.25">
      <c r="B50" s="14"/>
      <c r="C50" s="19" t="s">
        <v>45</v>
      </c>
      <c r="D50" s="52">
        <v>0.48334504149140117</v>
      </c>
      <c r="E50" s="52">
        <v>3.790346044486387</v>
      </c>
      <c r="F50" s="52">
        <v>0.15523679689986808</v>
      </c>
      <c r="G50" s="18"/>
      <c r="M50" s="14"/>
      <c r="N50" s="19" t="s">
        <v>45</v>
      </c>
      <c r="O50" s="52">
        <v>0.52668106776171109</v>
      </c>
      <c r="P50" s="52">
        <v>4.7093246314588404</v>
      </c>
      <c r="Q50" s="52">
        <v>8.4190028239676556E-2</v>
      </c>
      <c r="R50" s="18"/>
    </row>
    <row r="51" spans="2:20" x14ac:dyDescent="0.25">
      <c r="B51" s="14"/>
      <c r="C51" s="19" t="s">
        <v>46</v>
      </c>
      <c r="D51" s="52">
        <v>0.54130801643299853</v>
      </c>
      <c r="E51" s="52">
        <v>2.3655895555338708</v>
      </c>
      <c r="F51" s="52">
        <v>0.22815508380293792</v>
      </c>
      <c r="G51" s="18"/>
      <c r="M51" s="14"/>
      <c r="N51" s="19" t="s">
        <v>46</v>
      </c>
      <c r="O51" s="52">
        <v>0.59974762384117775</v>
      </c>
      <c r="P51" s="52">
        <v>2.5833034121861105</v>
      </c>
      <c r="Q51" s="52">
        <v>0.10953151615199429</v>
      </c>
      <c r="R51" s="18"/>
    </row>
    <row r="52" spans="2:20" x14ac:dyDescent="0.25">
      <c r="B52" s="14"/>
      <c r="C52" s="19" t="s">
        <v>47</v>
      </c>
      <c r="D52" s="52">
        <v>0.31814575982337495</v>
      </c>
      <c r="E52" s="52">
        <v>1.4133100565662946</v>
      </c>
      <c r="F52" s="52">
        <v>0.18799260545253452</v>
      </c>
      <c r="G52" s="18"/>
      <c r="M52" s="14"/>
      <c r="N52" s="19" t="s">
        <v>47</v>
      </c>
      <c r="O52" s="52">
        <v>0.3103827283058348</v>
      </c>
      <c r="P52" s="52">
        <v>1.3999337754683543</v>
      </c>
      <c r="Q52" s="52">
        <v>0.11089142382224666</v>
      </c>
      <c r="R52" s="18"/>
    </row>
    <row r="53" spans="2:20" x14ac:dyDescent="0.25">
      <c r="B53" s="14"/>
      <c r="C53" s="19" t="s">
        <v>48</v>
      </c>
      <c r="D53" s="52">
        <v>0.38298007255412153</v>
      </c>
      <c r="E53" s="52">
        <v>2.2561196010736553</v>
      </c>
      <c r="F53" s="52">
        <v>0.15278227925995397</v>
      </c>
      <c r="G53" s="18"/>
      <c r="M53" s="14"/>
      <c r="N53" s="19" t="s">
        <v>48</v>
      </c>
      <c r="O53" s="52">
        <v>0.38540956664405301</v>
      </c>
      <c r="P53" s="52">
        <v>2.4649462027893478</v>
      </c>
      <c r="Q53" s="52">
        <v>8.3413353058425468E-2</v>
      </c>
      <c r="R53" s="18"/>
    </row>
    <row r="54" spans="2:20" x14ac:dyDescent="0.25">
      <c r="B54" s="14"/>
      <c r="C54" s="19" t="s">
        <v>49</v>
      </c>
      <c r="D54" s="52">
        <v>0.25180962103750254</v>
      </c>
      <c r="E54" s="52">
        <v>2.1553729182813179</v>
      </c>
      <c r="F54" s="52">
        <v>0.13839747829923219</v>
      </c>
      <c r="G54" s="18"/>
      <c r="M54" s="14"/>
      <c r="N54" s="19" t="s">
        <v>49</v>
      </c>
      <c r="O54" s="52">
        <v>0.23780303667653194</v>
      </c>
      <c r="P54" s="52">
        <v>2.2544674060093959</v>
      </c>
      <c r="Q54" s="52">
        <v>0.11059632835554561</v>
      </c>
      <c r="R54" s="18"/>
    </row>
    <row r="55" spans="2:20" x14ac:dyDescent="0.25">
      <c r="B55" s="14"/>
      <c r="C55" s="56" t="s">
        <v>50</v>
      </c>
      <c r="D55" s="52">
        <v>0.37134654889133384</v>
      </c>
      <c r="E55" s="52">
        <v>2.0597221199929567</v>
      </c>
      <c r="F55" s="52">
        <v>0.1616943841974926</v>
      </c>
      <c r="G55" s="18"/>
      <c r="M55" s="14"/>
      <c r="N55" s="56" t="s">
        <v>50</v>
      </c>
      <c r="O55" s="52">
        <v>0.3681322099517329</v>
      </c>
      <c r="P55" s="52">
        <v>2.2441354048193443</v>
      </c>
      <c r="Q55" s="52">
        <v>9.3181845647411055E-2</v>
      </c>
      <c r="R55" s="18"/>
    </row>
    <row r="56" spans="2:20" ht="15.75" thickBot="1" x14ac:dyDescent="0.3">
      <c r="B56" s="42"/>
      <c r="C56" s="43"/>
      <c r="D56" s="43"/>
      <c r="E56" s="43"/>
      <c r="F56" s="43"/>
      <c r="G56" s="44"/>
      <c r="M56" s="42"/>
      <c r="N56" s="43"/>
      <c r="O56" s="43"/>
      <c r="P56" s="43"/>
      <c r="Q56" s="43"/>
      <c r="R56" s="44"/>
    </row>
    <row r="59" spans="2:20" x14ac:dyDescent="0.25">
      <c r="B59" s="1" t="s">
        <v>51</v>
      </c>
      <c r="C59" s="57"/>
      <c r="D59" s="58"/>
      <c r="M59" s="1" t="s">
        <v>52</v>
      </c>
      <c r="N59" s="57"/>
      <c r="O59" s="58"/>
    </row>
    <row r="60" spans="2:20" ht="15.75" thickBot="1" x14ac:dyDescent="0.3">
      <c r="D60" s="58"/>
      <c r="O60" s="58"/>
    </row>
    <row r="61" spans="2:20" x14ac:dyDescent="0.25">
      <c r="B61" s="59"/>
      <c r="C61" s="60"/>
      <c r="D61" s="60"/>
      <c r="E61" s="60"/>
      <c r="F61" s="60"/>
      <c r="G61" s="60"/>
      <c r="H61" s="60"/>
      <c r="I61" s="13"/>
      <c r="M61" s="59"/>
      <c r="N61" s="60"/>
      <c r="O61" s="60"/>
      <c r="P61" s="60"/>
      <c r="Q61" s="60"/>
      <c r="R61" s="60"/>
      <c r="S61" s="60"/>
      <c r="T61" s="13"/>
    </row>
    <row r="62" spans="2:20" x14ac:dyDescent="0.25">
      <c r="B62" s="61"/>
      <c r="C62" s="62"/>
      <c r="D62" s="62"/>
      <c r="E62" s="62"/>
      <c r="F62" s="62"/>
      <c r="G62" s="62"/>
      <c r="H62" s="62"/>
      <c r="I62" s="18"/>
      <c r="M62" s="61"/>
      <c r="N62" s="62"/>
      <c r="O62" s="62"/>
      <c r="P62" s="62"/>
      <c r="Q62" s="62"/>
      <c r="R62" s="62"/>
      <c r="S62" s="62"/>
      <c r="T62" s="18"/>
    </row>
    <row r="63" spans="2:20" x14ac:dyDescent="0.25">
      <c r="B63" s="61"/>
      <c r="C63" s="63"/>
      <c r="D63" s="64" t="s">
        <v>53</v>
      </c>
      <c r="E63" s="65"/>
      <c r="F63" s="65"/>
      <c r="G63" s="65"/>
      <c r="H63" s="65"/>
      <c r="I63" s="18"/>
      <c r="M63" s="61"/>
      <c r="N63" s="63"/>
      <c r="O63" s="64" t="s">
        <v>53</v>
      </c>
      <c r="P63" s="65"/>
      <c r="Q63" s="65"/>
      <c r="R63" s="65"/>
      <c r="S63" s="65"/>
      <c r="T63" s="18"/>
    </row>
    <row r="64" spans="2:20" x14ac:dyDescent="0.25">
      <c r="B64" s="61"/>
      <c r="C64" s="66"/>
      <c r="D64" s="64"/>
      <c r="E64" s="65"/>
      <c r="F64" s="65"/>
      <c r="G64" s="65"/>
      <c r="H64" s="65"/>
      <c r="I64" s="18"/>
      <c r="M64" s="61"/>
      <c r="N64" s="66"/>
      <c r="O64" s="64"/>
      <c r="P64" s="65"/>
      <c r="Q64" s="65"/>
      <c r="R64" s="65"/>
      <c r="S64" s="65"/>
      <c r="T64" s="18"/>
    </row>
    <row r="65" spans="2:20" x14ac:dyDescent="0.25">
      <c r="B65" s="61"/>
      <c r="C65" s="19" t="s">
        <v>54</v>
      </c>
      <c r="D65" s="64" t="s">
        <v>9</v>
      </c>
      <c r="E65" s="64" t="s">
        <v>55</v>
      </c>
      <c r="F65" s="64" t="s">
        <v>56</v>
      </c>
      <c r="G65" s="64" t="s">
        <v>57</v>
      </c>
      <c r="H65" s="64" t="s">
        <v>58</v>
      </c>
      <c r="I65" s="18"/>
      <c r="M65" s="61"/>
      <c r="N65" s="19" t="s">
        <v>54</v>
      </c>
      <c r="O65" s="64" t="s">
        <v>9</v>
      </c>
      <c r="P65" s="64" t="s">
        <v>55</v>
      </c>
      <c r="Q65" s="64" t="s">
        <v>56</v>
      </c>
      <c r="R65" s="64" t="s">
        <v>57</v>
      </c>
      <c r="S65" s="64" t="s">
        <v>58</v>
      </c>
      <c r="T65" s="18"/>
    </row>
    <row r="66" spans="2:20" x14ac:dyDescent="0.25">
      <c r="B66" s="61"/>
      <c r="C66" s="64" t="s">
        <v>59</v>
      </c>
      <c r="D66" s="65">
        <v>0</v>
      </c>
      <c r="E66" s="65">
        <v>492.1548463541904</v>
      </c>
      <c r="F66" s="65">
        <v>574.89344342860977</v>
      </c>
      <c r="G66" s="65">
        <v>1067.0482897828001</v>
      </c>
      <c r="H66" s="65">
        <v>2.4250661027553567E-2</v>
      </c>
      <c r="I66" s="18"/>
      <c r="M66" s="61"/>
      <c r="N66" s="64" t="s">
        <v>59</v>
      </c>
      <c r="O66" s="65">
        <v>0</v>
      </c>
      <c r="P66" s="65">
        <v>457.26543262250829</v>
      </c>
      <c r="Q66" s="65">
        <v>436.44385057478195</v>
      </c>
      <c r="R66" s="65">
        <v>893.70928319729023</v>
      </c>
      <c r="S66" s="67">
        <v>2.4395828591094904E-2</v>
      </c>
      <c r="T66" s="18"/>
    </row>
    <row r="67" spans="2:20" x14ac:dyDescent="0.25">
      <c r="B67" s="61"/>
      <c r="C67" s="64" t="s">
        <v>60</v>
      </c>
      <c r="D67" s="65">
        <v>0</v>
      </c>
      <c r="E67" s="65">
        <v>332.25227829535629</v>
      </c>
      <c r="F67" s="65">
        <v>302.46106707525325</v>
      </c>
      <c r="G67" s="65">
        <v>634.71334537060955</v>
      </c>
      <c r="H67" s="65">
        <v>1.4425043679494867E-2</v>
      </c>
      <c r="I67" s="18"/>
      <c r="M67" s="61"/>
      <c r="N67" s="64" t="s">
        <v>60</v>
      </c>
      <c r="O67" s="65">
        <v>0</v>
      </c>
      <c r="P67" s="65">
        <v>47.224917146406483</v>
      </c>
      <c r="Q67" s="65">
        <v>48.29098708866897</v>
      </c>
      <c r="R67" s="65">
        <v>95.515904235075453</v>
      </c>
      <c r="S67" s="67">
        <v>2.607323960098037E-3</v>
      </c>
      <c r="T67" s="18"/>
    </row>
    <row r="68" spans="2:20" x14ac:dyDescent="0.25">
      <c r="B68" s="61"/>
      <c r="C68" s="64" t="s">
        <v>61</v>
      </c>
      <c r="D68" s="65">
        <v>0</v>
      </c>
      <c r="E68" s="65">
        <v>2998.0167715559242</v>
      </c>
      <c r="F68" s="65">
        <v>2307.7467714616178</v>
      </c>
      <c r="G68" s="65">
        <v>5305.7635430175415</v>
      </c>
      <c r="H68" s="65">
        <v>0.12058336478873015</v>
      </c>
      <c r="I68" s="18"/>
      <c r="M68" s="61"/>
      <c r="N68" s="64" t="s">
        <v>61</v>
      </c>
      <c r="O68" s="65">
        <v>0</v>
      </c>
      <c r="P68" s="65">
        <v>2500.5926996558778</v>
      </c>
      <c r="Q68" s="65">
        <v>1808.3310363303624</v>
      </c>
      <c r="R68" s="65">
        <v>4308.92373598624</v>
      </c>
      <c r="S68" s="67">
        <v>0.11762187867082381</v>
      </c>
      <c r="T68" s="18"/>
    </row>
    <row r="69" spans="2:20" x14ac:dyDescent="0.25">
      <c r="B69" s="61"/>
      <c r="C69" s="64" t="s">
        <v>62</v>
      </c>
      <c r="D69" s="65">
        <v>0</v>
      </c>
      <c r="E69" s="65">
        <v>585.44672198577666</v>
      </c>
      <c r="F69" s="65">
        <v>845.08381564856927</v>
      </c>
      <c r="G69" s="65">
        <v>1430.5305376343458</v>
      </c>
      <c r="H69" s="65">
        <v>3.2511472526511397E-2</v>
      </c>
      <c r="I69" s="18"/>
      <c r="M69" s="61"/>
      <c r="N69" s="64" t="s">
        <v>62</v>
      </c>
      <c r="O69" s="65">
        <v>0</v>
      </c>
      <c r="P69" s="65">
        <v>180.77857353438117</v>
      </c>
      <c r="Q69" s="65">
        <v>566.48756681121279</v>
      </c>
      <c r="R69" s="65">
        <v>747.26614034559395</v>
      </c>
      <c r="S69" s="67">
        <v>2.0398329763993049E-2</v>
      </c>
      <c r="T69" s="18"/>
    </row>
    <row r="70" spans="2:20" x14ac:dyDescent="0.25">
      <c r="B70" s="61"/>
      <c r="C70" s="64" t="s">
        <v>63</v>
      </c>
      <c r="D70" s="65">
        <v>0</v>
      </c>
      <c r="E70" s="65">
        <v>53.429456320666084</v>
      </c>
      <c r="F70" s="65">
        <v>49.879213504255176</v>
      </c>
      <c r="G70" s="65">
        <v>103.30866982492125</v>
      </c>
      <c r="H70" s="65">
        <v>2.347882056623301E-3</v>
      </c>
      <c r="I70" s="18"/>
      <c r="M70" s="61"/>
      <c r="N70" s="64" t="s">
        <v>63</v>
      </c>
      <c r="O70" s="65">
        <v>0</v>
      </c>
      <c r="P70" s="65">
        <v>79.480423583979857</v>
      </c>
      <c r="Q70" s="65">
        <v>62.180104348785086</v>
      </c>
      <c r="R70" s="65">
        <v>141.66052793276495</v>
      </c>
      <c r="S70" s="67">
        <v>3.8669464696707585E-3</v>
      </c>
      <c r="T70" s="18"/>
    </row>
    <row r="71" spans="2:20" x14ac:dyDescent="0.25">
      <c r="B71" s="61"/>
      <c r="C71" s="64" t="s">
        <v>64</v>
      </c>
      <c r="D71" s="65">
        <v>10373.889741208237</v>
      </c>
      <c r="E71" s="65">
        <v>2156.3214194470888</v>
      </c>
      <c r="F71" s="65">
        <v>2712.2484234232675</v>
      </c>
      <c r="G71" s="65">
        <v>15242.459584078593</v>
      </c>
      <c r="H71" s="65">
        <v>0.34641330119643976</v>
      </c>
      <c r="I71" s="18"/>
      <c r="M71" s="61"/>
      <c r="N71" s="64" t="s">
        <v>64</v>
      </c>
      <c r="O71" s="65">
        <v>10373.889741208237</v>
      </c>
      <c r="P71" s="65">
        <v>1609.2032827294156</v>
      </c>
      <c r="Q71" s="65">
        <v>2020.9435180522421</v>
      </c>
      <c r="R71" s="65">
        <v>14004.036541989894</v>
      </c>
      <c r="S71" s="67">
        <v>0.38227204470740217</v>
      </c>
      <c r="T71" s="18"/>
    </row>
    <row r="72" spans="2:20" x14ac:dyDescent="0.25">
      <c r="B72" s="61"/>
      <c r="C72" s="64" t="s">
        <v>65</v>
      </c>
      <c r="D72" s="65">
        <v>2162.9114208875517</v>
      </c>
      <c r="E72" s="65">
        <v>1968.0003531631157</v>
      </c>
      <c r="F72" s="65">
        <v>1633.3346369242042</v>
      </c>
      <c r="G72" s="65">
        <v>5764.2464109748717</v>
      </c>
      <c r="H72" s="65">
        <v>0.13100324243085357</v>
      </c>
      <c r="I72" s="18"/>
      <c r="M72" s="61"/>
      <c r="N72" s="64" t="s">
        <v>65</v>
      </c>
      <c r="O72" s="65">
        <v>2162.9114208875517</v>
      </c>
      <c r="P72" s="65">
        <v>1432.3497597152991</v>
      </c>
      <c r="Q72" s="65">
        <v>1434.4222597238154</v>
      </c>
      <c r="R72" s="65">
        <v>5029.6834403266657</v>
      </c>
      <c r="S72" s="67">
        <v>0.13729665494656226</v>
      </c>
      <c r="T72" s="18"/>
    </row>
    <row r="73" spans="2:20" x14ac:dyDescent="0.25">
      <c r="B73" s="61"/>
      <c r="C73" s="64" t="s">
        <v>66</v>
      </c>
      <c r="D73" s="65">
        <v>813.0284472541789</v>
      </c>
      <c r="E73" s="65">
        <v>4238.0149019126729</v>
      </c>
      <c r="F73" s="65">
        <v>4762.6466106532371</v>
      </c>
      <c r="G73" s="65">
        <v>9813.6899598200889</v>
      </c>
      <c r="H73" s="65">
        <v>0.22303439396688016</v>
      </c>
      <c r="I73" s="18"/>
      <c r="M73" s="61"/>
      <c r="N73" s="64" t="s">
        <v>66</v>
      </c>
      <c r="O73" s="65">
        <v>813.0284472541789</v>
      </c>
      <c r="P73" s="65">
        <v>3026.0832883479134</v>
      </c>
      <c r="Q73" s="65">
        <v>3071.4795118582451</v>
      </c>
      <c r="R73" s="65">
        <v>6910.5912474603374</v>
      </c>
      <c r="S73" s="67">
        <v>0.18864031369689399</v>
      </c>
      <c r="T73" s="18"/>
    </row>
    <row r="74" spans="2:20" x14ac:dyDescent="0.25">
      <c r="B74" s="61"/>
      <c r="C74" s="64" t="s">
        <v>67</v>
      </c>
      <c r="D74" s="65">
        <v>3153.8009457672315</v>
      </c>
      <c r="E74" s="65">
        <v>617.99768004915131</v>
      </c>
      <c r="F74" s="65">
        <v>867.23295314221684</v>
      </c>
      <c r="G74" s="65">
        <v>4639.0315789585993</v>
      </c>
      <c r="H74" s="65">
        <v>0.10543063832691313</v>
      </c>
      <c r="I74" s="18"/>
      <c r="M74" s="61"/>
      <c r="N74" s="64" t="s">
        <v>67</v>
      </c>
      <c r="O74" s="65">
        <v>3153.8009457672315</v>
      </c>
      <c r="P74" s="65">
        <v>618.05547625363033</v>
      </c>
      <c r="Q74" s="65">
        <v>730.44926914724238</v>
      </c>
      <c r="R74" s="65">
        <v>4502.3056911681042</v>
      </c>
      <c r="S74" s="67">
        <v>0.122900679193461</v>
      </c>
      <c r="T74" s="18"/>
    </row>
    <row r="75" spans="2:20" x14ac:dyDescent="0.25">
      <c r="B75" s="61"/>
      <c r="C75" s="64" t="s">
        <v>50</v>
      </c>
      <c r="D75" s="65">
        <v>16503.630555117197</v>
      </c>
      <c r="E75" s="65">
        <v>13441.634429083942</v>
      </c>
      <c r="F75" s="65">
        <v>14055.52693526123</v>
      </c>
      <c r="G75" s="65">
        <v>44000.791919462376</v>
      </c>
      <c r="H75" s="68">
        <v>1</v>
      </c>
      <c r="I75" s="18"/>
      <c r="M75" s="61"/>
      <c r="N75" s="64" t="s">
        <v>50</v>
      </c>
      <c r="O75" s="65">
        <v>16503.630555117197</v>
      </c>
      <c r="P75" s="65">
        <v>9951.0338535894116</v>
      </c>
      <c r="Q75" s="65">
        <v>10179.028103935356</v>
      </c>
      <c r="R75" s="65">
        <v>36633.692512641966</v>
      </c>
      <c r="S75" s="65">
        <v>1</v>
      </c>
      <c r="T75" s="18"/>
    </row>
    <row r="76" spans="2:20" ht="15.75" thickBot="1" x14ac:dyDescent="0.3">
      <c r="B76" s="69"/>
      <c r="C76" s="70"/>
      <c r="D76" s="71"/>
      <c r="E76" s="71"/>
      <c r="F76" s="71"/>
      <c r="G76" s="71"/>
      <c r="H76" s="71"/>
      <c r="I76" s="44"/>
      <c r="M76" s="69"/>
      <c r="N76" s="70"/>
      <c r="O76" s="71"/>
      <c r="P76" s="71"/>
      <c r="Q76" s="71"/>
      <c r="R76" s="71"/>
      <c r="S76" s="71"/>
      <c r="T76" s="44"/>
    </row>
    <row r="77" spans="2:20" x14ac:dyDescent="0.25">
      <c r="B77" s="62"/>
      <c r="C77" s="72"/>
      <c r="D77" s="73"/>
      <c r="E77" s="73"/>
      <c r="F77" s="73"/>
      <c r="G77" s="73"/>
      <c r="H77" s="73"/>
      <c r="I77" s="51"/>
      <c r="M77" s="62"/>
      <c r="N77" s="72"/>
      <c r="O77" s="73"/>
      <c r="P77" s="73"/>
      <c r="Q77" s="73"/>
      <c r="R77" s="73"/>
      <c r="S77" s="73"/>
      <c r="T77" s="51"/>
    </row>
    <row r="78" spans="2:20" x14ac:dyDescent="0.25">
      <c r="B78" s="1" t="s">
        <v>68</v>
      </c>
      <c r="C78" s="74"/>
      <c r="D78" s="73"/>
      <c r="E78" s="73"/>
      <c r="F78" s="73"/>
      <c r="G78" s="73"/>
      <c r="H78" s="73"/>
      <c r="I78" s="51"/>
      <c r="M78" s="1" t="s">
        <v>69</v>
      </c>
      <c r="N78" s="74"/>
      <c r="O78" s="73"/>
      <c r="P78" s="73"/>
      <c r="Q78" s="73"/>
      <c r="R78" s="73"/>
      <c r="S78" s="73"/>
      <c r="T78" s="51"/>
    </row>
    <row r="79" spans="2:20" ht="16.5" thickBot="1" x14ac:dyDescent="0.3">
      <c r="B79" s="62"/>
      <c r="C79" s="75"/>
      <c r="D79" s="76"/>
      <c r="E79" s="77"/>
      <c r="F79" s="77"/>
      <c r="G79" s="62"/>
      <c r="H79" s="62"/>
      <c r="I79" s="51"/>
      <c r="M79" s="62"/>
      <c r="N79" s="75"/>
      <c r="O79" s="76"/>
      <c r="P79" s="77"/>
      <c r="Q79" s="77"/>
      <c r="R79" s="62"/>
      <c r="S79" s="62"/>
      <c r="T79" s="51"/>
    </row>
    <row r="80" spans="2:20" ht="15.75" x14ac:dyDescent="0.25">
      <c r="B80" s="59"/>
      <c r="C80" s="60"/>
      <c r="D80" s="78"/>
      <c r="E80" s="79"/>
      <c r="F80" s="79"/>
      <c r="G80" s="60"/>
      <c r="H80" s="60"/>
      <c r="I80" s="13"/>
      <c r="M80" s="59"/>
      <c r="N80" s="60"/>
      <c r="O80" s="78"/>
      <c r="P80" s="79"/>
      <c r="Q80" s="79"/>
      <c r="R80" s="60"/>
      <c r="S80" s="60"/>
      <c r="T80" s="13"/>
    </row>
    <row r="81" spans="2:20" ht="15.75" x14ac:dyDescent="0.25">
      <c r="B81" s="61"/>
      <c r="C81" s="62"/>
      <c r="D81" s="76"/>
      <c r="E81" s="77"/>
      <c r="F81" s="77"/>
      <c r="G81" s="62"/>
      <c r="H81" s="62"/>
      <c r="I81" s="18"/>
      <c r="M81" s="61"/>
      <c r="N81" s="62"/>
      <c r="O81" s="76"/>
      <c r="P81" s="77"/>
      <c r="Q81" s="77"/>
      <c r="R81" s="62"/>
      <c r="S81" s="62"/>
      <c r="T81" s="18"/>
    </row>
    <row r="82" spans="2:20" x14ac:dyDescent="0.25">
      <c r="B82" s="61"/>
      <c r="C82" s="63"/>
      <c r="D82" s="64" t="s">
        <v>70</v>
      </c>
      <c r="E82" s="65"/>
      <c r="F82" s="65"/>
      <c r="G82" s="65"/>
      <c r="H82" s="65"/>
      <c r="I82" s="18"/>
      <c r="M82" s="61"/>
      <c r="N82" s="63"/>
      <c r="O82" s="64" t="s">
        <v>70</v>
      </c>
      <c r="P82" s="65"/>
      <c r="Q82" s="65"/>
      <c r="R82" s="65"/>
      <c r="S82" s="65"/>
      <c r="T82" s="18"/>
    </row>
    <row r="83" spans="2:20" x14ac:dyDescent="0.25">
      <c r="B83" s="61"/>
      <c r="C83" s="64"/>
      <c r="D83" s="64"/>
      <c r="E83" s="65"/>
      <c r="F83" s="65"/>
      <c r="G83" s="65"/>
      <c r="H83" s="65"/>
      <c r="I83" s="18"/>
      <c r="M83" s="61"/>
      <c r="N83" s="64"/>
      <c r="O83" s="64"/>
      <c r="P83" s="65"/>
      <c r="Q83" s="65"/>
      <c r="R83" s="65"/>
      <c r="S83" s="65"/>
      <c r="T83" s="18"/>
    </row>
    <row r="84" spans="2:20" x14ac:dyDescent="0.25">
      <c r="B84" s="61"/>
      <c r="C84" s="64" t="s">
        <v>71</v>
      </c>
      <c r="D84" s="64" t="s">
        <v>9</v>
      </c>
      <c r="E84" s="64" t="s">
        <v>55</v>
      </c>
      <c r="F84" s="64" t="s">
        <v>56</v>
      </c>
      <c r="G84" s="64" t="s">
        <v>57</v>
      </c>
      <c r="H84" s="64" t="s">
        <v>58</v>
      </c>
      <c r="I84" s="18"/>
      <c r="M84" s="61"/>
      <c r="N84" s="64" t="s">
        <v>71</v>
      </c>
      <c r="O84" s="64" t="s">
        <v>9</v>
      </c>
      <c r="P84" s="64" t="s">
        <v>55</v>
      </c>
      <c r="Q84" s="64" t="s">
        <v>56</v>
      </c>
      <c r="R84" s="64" t="s">
        <v>57</v>
      </c>
      <c r="S84" s="64" t="s">
        <v>58</v>
      </c>
      <c r="T84" s="18"/>
    </row>
    <row r="85" spans="2:20" x14ac:dyDescent="0.25">
      <c r="B85" s="61"/>
      <c r="C85" s="64" t="s">
        <v>59</v>
      </c>
      <c r="D85" s="80">
        <v>0</v>
      </c>
      <c r="E85" s="80">
        <v>6997.7470074908279</v>
      </c>
      <c r="F85" s="80">
        <v>7174.4041562108896</v>
      </c>
      <c r="G85" s="80">
        <v>14172.151163701717</v>
      </c>
      <c r="H85" s="68">
        <v>4.0355912188217886E-2</v>
      </c>
      <c r="I85" s="18"/>
      <c r="M85" s="61"/>
      <c r="N85" s="64" t="s">
        <v>59</v>
      </c>
      <c r="O85" s="80">
        <v>0</v>
      </c>
      <c r="P85" s="80">
        <v>6840.1816160340013</v>
      </c>
      <c r="Q85" s="80">
        <v>5321.2998757347978</v>
      </c>
      <c r="R85" s="80">
        <v>12161.481491768798</v>
      </c>
      <c r="S85" s="68">
        <v>3.8122450310155181E-2</v>
      </c>
      <c r="T85" s="18"/>
    </row>
    <row r="86" spans="2:20" x14ac:dyDescent="0.25">
      <c r="B86" s="61"/>
      <c r="C86" s="64" t="s">
        <v>60</v>
      </c>
      <c r="D86" s="80">
        <v>0</v>
      </c>
      <c r="E86" s="80">
        <v>607.96946658936713</v>
      </c>
      <c r="F86" s="80">
        <v>548.59984123135314</v>
      </c>
      <c r="G86" s="80">
        <v>1156.5693078207203</v>
      </c>
      <c r="H86" s="68">
        <v>3.2933891889006446E-3</v>
      </c>
      <c r="I86" s="18"/>
      <c r="M86" s="61"/>
      <c r="N86" s="64" t="s">
        <v>60</v>
      </c>
      <c r="O86" s="80">
        <v>0</v>
      </c>
      <c r="P86" s="80">
        <v>105.88632284955465</v>
      </c>
      <c r="Q86" s="80">
        <v>104.27655291217405</v>
      </c>
      <c r="R86" s="80">
        <v>210.16287576172869</v>
      </c>
      <c r="S86" s="68">
        <v>6.5879504842304725E-4</v>
      </c>
      <c r="T86" s="18"/>
    </row>
    <row r="87" spans="2:20" x14ac:dyDescent="0.25">
      <c r="B87" s="61"/>
      <c r="C87" s="64" t="s">
        <v>61</v>
      </c>
      <c r="D87" s="80">
        <v>0</v>
      </c>
      <c r="E87" s="80">
        <v>13166.751116767111</v>
      </c>
      <c r="F87" s="80">
        <v>10701.377815598185</v>
      </c>
      <c r="G87" s="80">
        <v>23868.128932365296</v>
      </c>
      <c r="H87" s="68">
        <v>6.7965695833010487E-2</v>
      </c>
      <c r="I87" s="18"/>
      <c r="M87" s="61"/>
      <c r="N87" s="64" t="s">
        <v>61</v>
      </c>
      <c r="O87" s="80">
        <v>0</v>
      </c>
      <c r="P87" s="80">
        <v>10091.938921542438</v>
      </c>
      <c r="Q87" s="80">
        <v>7964.0198503928841</v>
      </c>
      <c r="R87" s="80">
        <v>18055.958771935322</v>
      </c>
      <c r="S87" s="68">
        <v>5.6599797611105132E-2</v>
      </c>
      <c r="T87" s="18"/>
    </row>
    <row r="88" spans="2:20" x14ac:dyDescent="0.25">
      <c r="B88" s="61"/>
      <c r="C88" s="64" t="s">
        <v>62</v>
      </c>
      <c r="D88" s="80">
        <v>0</v>
      </c>
      <c r="E88" s="80">
        <v>383.6705122492171</v>
      </c>
      <c r="F88" s="80">
        <v>554.56310966572187</v>
      </c>
      <c r="G88" s="80">
        <v>938.23362191493902</v>
      </c>
      <c r="H88" s="68">
        <v>2.6716673580937968E-3</v>
      </c>
      <c r="I88" s="18"/>
      <c r="M88" s="61"/>
      <c r="N88" s="64" t="s">
        <v>62</v>
      </c>
      <c r="O88" s="80">
        <v>0</v>
      </c>
      <c r="P88" s="80">
        <v>119.09690659945038</v>
      </c>
      <c r="Q88" s="80">
        <v>372.71304846234278</v>
      </c>
      <c r="R88" s="80">
        <v>491.80995506179318</v>
      </c>
      <c r="S88" s="68">
        <v>1.5416707731350549E-3</v>
      </c>
      <c r="T88" s="18"/>
    </row>
    <row r="89" spans="2:20" x14ac:dyDescent="0.25">
      <c r="B89" s="61"/>
      <c r="C89" s="64" t="s">
        <v>63</v>
      </c>
      <c r="D89" s="80">
        <v>0</v>
      </c>
      <c r="E89" s="80">
        <v>751.29803927558828</v>
      </c>
      <c r="F89" s="80">
        <v>701.37631724058281</v>
      </c>
      <c r="G89" s="80">
        <v>1452.674356516171</v>
      </c>
      <c r="H89" s="68">
        <v>4.1365631859609751E-3</v>
      </c>
      <c r="I89" s="18"/>
      <c r="M89" s="61"/>
      <c r="N89" s="64" t="s">
        <v>63</v>
      </c>
      <c r="O89" s="80">
        <v>0</v>
      </c>
      <c r="P89" s="80">
        <v>1115.5053888334053</v>
      </c>
      <c r="Q89" s="80">
        <v>872.69592122900997</v>
      </c>
      <c r="R89" s="80">
        <v>1988.2013100624154</v>
      </c>
      <c r="S89" s="68">
        <v>6.2323908234979374E-3</v>
      </c>
      <c r="T89" s="18"/>
    </row>
    <row r="90" spans="2:20" x14ac:dyDescent="0.25">
      <c r="B90" s="61"/>
      <c r="C90" s="64" t="s">
        <v>64</v>
      </c>
      <c r="D90" s="80">
        <v>152094.8080542988</v>
      </c>
      <c r="E90" s="80">
        <v>5480.3799655657776</v>
      </c>
      <c r="F90" s="80">
        <v>11413.379026681896</v>
      </c>
      <c r="G90" s="80">
        <v>168988.56704654646</v>
      </c>
      <c r="H90" s="68">
        <v>0.48120343155879242</v>
      </c>
      <c r="I90" s="18"/>
      <c r="M90" s="61"/>
      <c r="N90" s="64" t="s">
        <v>64</v>
      </c>
      <c r="O90" s="80">
        <v>152094.8080542988</v>
      </c>
      <c r="P90" s="80">
        <v>5553.4402500564256</v>
      </c>
      <c r="Q90" s="80">
        <v>9567.0619762017741</v>
      </c>
      <c r="R90" s="80">
        <v>167215.31028055699</v>
      </c>
      <c r="S90" s="68">
        <v>0.52416782951832364</v>
      </c>
      <c r="T90" s="18"/>
    </row>
    <row r="91" spans="2:20" x14ac:dyDescent="0.25">
      <c r="B91" s="61"/>
      <c r="C91" s="64" t="s">
        <v>65</v>
      </c>
      <c r="D91" s="80">
        <v>6461.0569220717134</v>
      </c>
      <c r="E91" s="80">
        <v>7496.8723025050431</v>
      </c>
      <c r="F91" s="80">
        <v>5999.5463246275722</v>
      </c>
      <c r="G91" s="80">
        <v>19957.47554920433</v>
      </c>
      <c r="H91" s="68">
        <v>5.682991392478396E-2</v>
      </c>
      <c r="I91" s="18"/>
      <c r="M91" s="61"/>
      <c r="N91" s="64" t="s">
        <v>65</v>
      </c>
      <c r="O91" s="80">
        <v>6461.0569220717134</v>
      </c>
      <c r="P91" s="80">
        <v>5363.7048019424074</v>
      </c>
      <c r="Q91" s="80">
        <v>5078.8333464705265</v>
      </c>
      <c r="R91" s="80">
        <v>16903.595070484647</v>
      </c>
      <c r="S91" s="68">
        <v>5.2987496924094803E-2</v>
      </c>
      <c r="T91" s="18"/>
    </row>
    <row r="92" spans="2:20" x14ac:dyDescent="0.25">
      <c r="B92" s="61"/>
      <c r="C92" s="64" t="s">
        <v>66</v>
      </c>
      <c r="D92" s="80">
        <v>5006.7961745527282</v>
      </c>
      <c r="E92" s="80">
        <v>25299.605683729849</v>
      </c>
      <c r="F92" s="80">
        <v>28264.760572517287</v>
      </c>
      <c r="G92" s="80">
        <v>58571.162430799865</v>
      </c>
      <c r="H92" s="68">
        <v>0.16678432656527051</v>
      </c>
      <c r="I92" s="18"/>
      <c r="M92" s="61"/>
      <c r="N92" s="64" t="s">
        <v>66</v>
      </c>
      <c r="O92" s="80">
        <v>5006.7961745527282</v>
      </c>
      <c r="P92" s="80">
        <v>18202.390664785366</v>
      </c>
      <c r="Q92" s="80">
        <v>18075.811643050471</v>
      </c>
      <c r="R92" s="80">
        <v>41284.998482388561</v>
      </c>
      <c r="S92" s="68">
        <v>0.12941559005495637</v>
      </c>
      <c r="T92" s="18"/>
    </row>
    <row r="93" spans="2:20" x14ac:dyDescent="0.25">
      <c r="B93" s="61"/>
      <c r="C93" s="64" t="s">
        <v>67</v>
      </c>
      <c r="D93" s="80">
        <v>42519.130672745407</v>
      </c>
      <c r="E93" s="80">
        <v>7950.666428082186</v>
      </c>
      <c r="F93" s="80">
        <v>11604.29692207273</v>
      </c>
      <c r="G93" s="80">
        <v>62074.094022900324</v>
      </c>
      <c r="H93" s="68">
        <v>0.17675910019696925</v>
      </c>
      <c r="I93" s="18"/>
      <c r="M93" s="61"/>
      <c r="N93" s="64" t="s">
        <v>67</v>
      </c>
      <c r="O93" s="80">
        <v>42519.130672745407</v>
      </c>
      <c r="P93" s="80">
        <v>8332.5428616868594</v>
      </c>
      <c r="Q93" s="80">
        <v>9847.8212349978912</v>
      </c>
      <c r="R93" s="80">
        <v>60699.494769430159</v>
      </c>
      <c r="S93" s="68">
        <v>0.19027397893630879</v>
      </c>
      <c r="T93" s="18"/>
    </row>
    <row r="94" spans="2:20" x14ac:dyDescent="0.25">
      <c r="B94" s="61"/>
      <c r="C94" s="64" t="s">
        <v>50</v>
      </c>
      <c r="D94" s="80">
        <v>206081.79182366864</v>
      </c>
      <c r="E94" s="80">
        <v>68134.960522254973</v>
      </c>
      <c r="F94" s="80">
        <v>76962.304085846219</v>
      </c>
      <c r="G94" s="80">
        <v>351179.05643176986</v>
      </c>
      <c r="H94" s="68">
        <v>1</v>
      </c>
      <c r="I94" s="18"/>
      <c r="M94" s="61"/>
      <c r="N94" s="64" t="s">
        <v>50</v>
      </c>
      <c r="O94" s="80">
        <v>206081.79182366864</v>
      </c>
      <c r="P94" s="80">
        <v>55724.687734329906</v>
      </c>
      <c r="Q94" s="80">
        <v>57204.533449451868</v>
      </c>
      <c r="R94" s="80">
        <v>319011.01300745044</v>
      </c>
      <c r="S94" s="68">
        <v>1</v>
      </c>
      <c r="T94" s="18"/>
    </row>
    <row r="95" spans="2:20" ht="16.5" thickBot="1" x14ac:dyDescent="0.3">
      <c r="B95" s="69"/>
      <c r="C95" s="81"/>
      <c r="D95" s="82"/>
      <c r="E95" s="83"/>
      <c r="F95" s="83"/>
      <c r="G95" s="81"/>
      <c r="H95" s="81"/>
      <c r="I95" s="44"/>
      <c r="M95" s="69"/>
      <c r="N95" s="81"/>
      <c r="O95" s="82"/>
      <c r="P95" s="83"/>
      <c r="Q95" s="83"/>
      <c r="R95" s="81"/>
      <c r="S95" s="81"/>
      <c r="T95" s="44"/>
    </row>
    <row r="96" spans="2:20" x14ac:dyDescent="0.25">
      <c r="D96" s="62"/>
      <c r="O96" s="62"/>
    </row>
    <row r="97" spans="2:17" s="51" customFormat="1" x14ac:dyDescent="0.25">
      <c r="D97" s="62"/>
      <c r="O97" s="62"/>
    </row>
    <row r="98" spans="2:17" s="51" customFormat="1" ht="18.75" x14ac:dyDescent="0.3">
      <c r="D98" s="84"/>
      <c r="F98" s="62"/>
      <c r="O98" s="84"/>
      <c r="Q98" s="62"/>
    </row>
    <row r="101" spans="2:17" x14ac:dyDescent="0.25">
      <c r="B101" s="85" t="s">
        <v>72</v>
      </c>
      <c r="M101" s="85" t="s">
        <v>73</v>
      </c>
    </row>
    <row r="102" spans="2:17" ht="15.75" thickBot="1" x14ac:dyDescent="0.3">
      <c r="C102" s="86"/>
      <c r="D102" s="87"/>
      <c r="N102" s="86"/>
      <c r="O102" s="87"/>
    </row>
    <row r="103" spans="2:17" x14ac:dyDescent="0.25">
      <c r="B103" s="10"/>
      <c r="C103" s="12"/>
      <c r="D103" s="88"/>
      <c r="E103" s="13"/>
      <c r="M103" s="10"/>
      <c r="N103" s="12"/>
      <c r="O103" s="88"/>
      <c r="P103" s="13"/>
    </row>
    <row r="104" spans="2:17" x14ac:dyDescent="0.25">
      <c r="B104" s="14"/>
      <c r="C104" s="89"/>
      <c r="D104" s="87"/>
      <c r="E104" s="18"/>
      <c r="M104" s="14"/>
      <c r="N104" s="89"/>
      <c r="O104" s="87"/>
      <c r="P104" s="18"/>
    </row>
    <row r="105" spans="2:17" x14ac:dyDescent="0.25">
      <c r="B105" s="14"/>
      <c r="C105" s="89"/>
      <c r="D105" s="90" t="s">
        <v>74</v>
      </c>
      <c r="E105" s="18"/>
      <c r="M105" s="14"/>
      <c r="N105" s="89"/>
      <c r="O105" s="90" t="s">
        <v>74</v>
      </c>
      <c r="P105" s="18"/>
    </row>
    <row r="106" spans="2:17" x14ac:dyDescent="0.25">
      <c r="B106" s="14"/>
      <c r="C106" s="91" t="s">
        <v>75</v>
      </c>
      <c r="D106" s="90">
        <v>0</v>
      </c>
      <c r="E106" s="18"/>
      <c r="M106" s="14"/>
      <c r="N106" s="91" t="s">
        <v>75</v>
      </c>
      <c r="O106" s="90">
        <v>0</v>
      </c>
      <c r="P106" s="18"/>
    </row>
    <row r="107" spans="2:17" x14ac:dyDescent="0.25">
      <c r="B107" s="14"/>
      <c r="C107" s="92" t="s">
        <v>76</v>
      </c>
      <c r="D107" s="90">
        <v>38811.806101823742</v>
      </c>
      <c r="E107" s="18"/>
      <c r="M107" s="14"/>
      <c r="N107" s="92" t="s">
        <v>76</v>
      </c>
      <c r="O107" s="90">
        <v>38811.806101823742</v>
      </c>
      <c r="P107" s="18"/>
    </row>
    <row r="108" spans="2:17" x14ac:dyDescent="0.25">
      <c r="B108" s="14"/>
      <c r="C108" s="91" t="s">
        <v>77</v>
      </c>
      <c r="D108" s="90">
        <v>0</v>
      </c>
      <c r="E108" s="18"/>
      <c r="M108" s="14"/>
      <c r="N108" s="91" t="s">
        <v>77</v>
      </c>
      <c r="O108" s="90">
        <v>0</v>
      </c>
      <c r="P108" s="18"/>
    </row>
    <row r="109" spans="2:17" x14ac:dyDescent="0.25">
      <c r="B109" s="14"/>
      <c r="C109" s="91" t="s">
        <v>78</v>
      </c>
      <c r="D109" s="90">
        <v>-16000.102561558009</v>
      </c>
      <c r="E109" s="18"/>
      <c r="M109" s="14"/>
      <c r="N109" s="91" t="s">
        <v>78</v>
      </c>
      <c r="O109" s="90">
        <v>-12084.646469397163</v>
      </c>
      <c r="P109" s="18"/>
    </row>
    <row r="110" spans="2:17" x14ac:dyDescent="0.25">
      <c r="B110" s="14"/>
      <c r="C110" s="93" t="s">
        <v>74</v>
      </c>
      <c r="D110" s="90">
        <v>22811.703540265735</v>
      </c>
      <c r="E110" s="18"/>
      <c r="M110" s="14"/>
      <c r="N110" s="93" t="s">
        <v>74</v>
      </c>
      <c r="O110" s="90">
        <v>26727.159632426577</v>
      </c>
      <c r="P110" s="18"/>
    </row>
    <row r="111" spans="2:17" ht="15.75" thickBot="1" x14ac:dyDescent="0.3">
      <c r="B111" s="42"/>
      <c r="C111" s="43"/>
      <c r="D111" s="43"/>
      <c r="E111" s="44"/>
      <c r="M111" s="42"/>
      <c r="N111" s="43"/>
      <c r="O111" s="43"/>
      <c r="P111" s="4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2"/>
  </sheetPr>
  <dimension ref="A1:T111"/>
  <sheetViews>
    <sheetView showGridLines="0" zoomScale="80" zoomScaleNormal="80" workbookViewId="0">
      <selection activeCell="C5" sqref="C5"/>
    </sheetView>
  </sheetViews>
  <sheetFormatPr defaultColWidth="11.42578125" defaultRowHeight="15" x14ac:dyDescent="0.25"/>
  <cols>
    <col min="1" max="1" width="11.42578125" style="2"/>
    <col min="2" max="2" width="32.140625" style="2" customWidth="1"/>
    <col min="3" max="3" width="66.5703125" style="2" customWidth="1"/>
    <col min="4" max="4" width="18.140625" style="2" customWidth="1"/>
    <col min="5" max="5" width="16.7109375" style="2" customWidth="1"/>
    <col min="6" max="6" width="17.85546875" style="2" customWidth="1"/>
    <col min="7" max="7" width="19.5703125" style="2" customWidth="1"/>
    <col min="8" max="8" width="20" style="2" customWidth="1"/>
    <col min="9" max="9" width="17.28515625" style="2" customWidth="1"/>
    <col min="10" max="12" width="11.42578125" style="2"/>
    <col min="13" max="13" width="32.140625" style="2" customWidth="1"/>
    <col min="14" max="14" width="66.5703125" style="2" customWidth="1"/>
    <col min="15" max="15" width="18.140625" style="2" customWidth="1"/>
    <col min="16" max="16" width="16.7109375" style="2" customWidth="1"/>
    <col min="17" max="17" width="17.85546875" style="2" customWidth="1"/>
    <col min="18" max="18" width="19.5703125" style="2" customWidth="1"/>
    <col min="19" max="19" width="20" style="2" customWidth="1"/>
    <col min="20" max="20" width="17.28515625" style="2" customWidth="1"/>
    <col min="21" max="16384" width="11.42578125" style="2"/>
  </cols>
  <sheetData>
    <row r="1" spans="1:19" x14ac:dyDescent="0.25">
      <c r="A1" s="1" t="s">
        <v>0</v>
      </c>
      <c r="L1" s="1"/>
    </row>
    <row r="2" spans="1:19" x14ac:dyDescent="0.25">
      <c r="D2" s="3"/>
      <c r="E2" s="4"/>
      <c r="O2" s="3"/>
      <c r="P2" s="4"/>
    </row>
    <row r="3" spans="1:19" x14ac:dyDescent="0.25">
      <c r="B3" s="1"/>
      <c r="M3" s="1"/>
    </row>
    <row r="4" spans="1:19" x14ac:dyDescent="0.25">
      <c r="A4" s="2" t="s">
        <v>1</v>
      </c>
      <c r="B4" s="1">
        <v>9</v>
      </c>
      <c r="C4" s="2">
        <v>2017</v>
      </c>
      <c r="M4" s="1"/>
    </row>
    <row r="5" spans="1:19" ht="18" customHeight="1" thickBot="1" x14ac:dyDescent="0.3">
      <c r="B5" s="5" t="s">
        <v>2</v>
      </c>
      <c r="M5" s="5" t="s">
        <v>3</v>
      </c>
    </row>
    <row r="6" spans="1:19" ht="18" customHeight="1" x14ac:dyDescent="0.25">
      <c r="B6" s="1" t="s">
        <v>4</v>
      </c>
      <c r="D6" s="6" t="s">
        <v>5</v>
      </c>
      <c r="E6" s="7">
        <v>42027.087737006128</v>
      </c>
      <c r="M6" s="1" t="s">
        <v>6</v>
      </c>
      <c r="O6" s="6" t="s">
        <v>5</v>
      </c>
      <c r="P6" s="7">
        <v>42027.087737006128</v>
      </c>
    </row>
    <row r="7" spans="1:19" ht="18" customHeight="1" thickBot="1" x14ac:dyDescent="0.3">
      <c r="B7" s="5">
        <v>1</v>
      </c>
      <c r="D7" s="8"/>
      <c r="E7" s="9"/>
      <c r="M7" s="5">
        <v>1</v>
      </c>
      <c r="O7" s="8" t="s">
        <v>7</v>
      </c>
      <c r="P7" s="9" t="s">
        <v>8</v>
      </c>
    </row>
    <row r="8" spans="1:19" ht="18" customHeight="1" x14ac:dyDescent="0.25">
      <c r="B8" s="10"/>
      <c r="C8" s="11"/>
      <c r="D8" s="12"/>
      <c r="E8" s="12"/>
      <c r="F8" s="12"/>
      <c r="G8" s="12"/>
      <c r="H8" s="13"/>
      <c r="M8" s="10"/>
      <c r="N8" s="11"/>
      <c r="O8" s="12"/>
      <c r="P8" s="12"/>
      <c r="Q8" s="12"/>
      <c r="R8" s="12"/>
      <c r="S8" s="13"/>
    </row>
    <row r="9" spans="1:19" ht="18" customHeight="1" x14ac:dyDescent="0.25">
      <c r="B9" s="14"/>
      <c r="C9" s="15"/>
      <c r="D9" s="16" t="s">
        <v>9</v>
      </c>
      <c r="E9" s="16" t="s">
        <v>10</v>
      </c>
      <c r="F9" s="16" t="s">
        <v>11</v>
      </c>
      <c r="G9" s="16" t="s">
        <v>12</v>
      </c>
      <c r="H9" s="17"/>
      <c r="M9" s="14"/>
      <c r="N9" s="15"/>
      <c r="O9" s="16" t="s">
        <v>9</v>
      </c>
      <c r="P9" s="16" t="s">
        <v>10</v>
      </c>
      <c r="Q9" s="16" t="s">
        <v>11</v>
      </c>
      <c r="R9" s="16" t="s">
        <v>12</v>
      </c>
      <c r="S9" s="18"/>
    </row>
    <row r="10" spans="1:19" ht="18" customHeight="1" x14ac:dyDescent="0.25">
      <c r="B10" s="14"/>
      <c r="C10" s="19" t="s">
        <v>13</v>
      </c>
      <c r="D10" s="20">
        <v>17870.838772598472</v>
      </c>
      <c r="E10" s="21">
        <v>14555.178081581942</v>
      </c>
      <c r="F10" s="21">
        <v>15219.927208445968</v>
      </c>
      <c r="G10" s="20">
        <v>47645.944062626382</v>
      </c>
      <c r="H10" s="18"/>
      <c r="M10" s="14"/>
      <c r="N10" s="19" t="s">
        <v>13</v>
      </c>
      <c r="O10" s="22">
        <v>17870.838772598472</v>
      </c>
      <c r="P10" s="22">
        <v>10775.406115900101</v>
      </c>
      <c r="Q10" s="22">
        <v>11022.288065626521</v>
      </c>
      <c r="R10" s="22">
        <v>39668.53295412509</v>
      </c>
      <c r="S10" s="18"/>
    </row>
    <row r="11" spans="1:19" ht="18" customHeight="1" x14ac:dyDescent="0.25">
      <c r="B11" s="14"/>
      <c r="C11" s="23" t="s">
        <v>14</v>
      </c>
      <c r="D11" s="20">
        <v>40155.658633714818</v>
      </c>
      <c r="E11" s="21">
        <v>44356.782027297959</v>
      </c>
      <c r="F11" s="21">
        <v>42907.021493538399</v>
      </c>
      <c r="G11" s="20">
        <v>127419.46215455118</v>
      </c>
      <c r="H11" s="18"/>
      <c r="M11" s="14"/>
      <c r="N11" s="23" t="s">
        <v>14</v>
      </c>
      <c r="O11" s="22">
        <v>40155.658633714818</v>
      </c>
      <c r="P11" s="22">
        <v>32206.123775029904</v>
      </c>
      <c r="Q11" s="22">
        <v>31176.063241719887</v>
      </c>
      <c r="R11" s="22">
        <v>103537.84565046462</v>
      </c>
      <c r="S11" s="18"/>
    </row>
    <row r="12" spans="1:19" ht="18" customHeight="1" x14ac:dyDescent="0.25">
      <c r="B12" s="14"/>
      <c r="C12" s="19" t="s">
        <v>15</v>
      </c>
      <c r="D12" s="24">
        <v>211191.75408302451</v>
      </c>
      <c r="E12" s="21">
        <v>69824.42116664481</v>
      </c>
      <c r="F12" s="21">
        <v>78870.645748598356</v>
      </c>
      <c r="G12" s="24">
        <v>359886.82099826774</v>
      </c>
      <c r="H12" s="18"/>
      <c r="M12" s="14"/>
      <c r="N12" s="19" t="s">
        <v>15</v>
      </c>
      <c r="O12" s="25">
        <v>211191.75408302451</v>
      </c>
      <c r="P12" s="25">
        <v>57106.425774925279</v>
      </c>
      <c r="Q12" s="25">
        <v>58622.965443875059</v>
      </c>
      <c r="R12" s="25">
        <v>326921.14530182484</v>
      </c>
      <c r="S12" s="18"/>
    </row>
    <row r="13" spans="1:19" ht="18" customHeight="1" x14ac:dyDescent="0.25">
      <c r="B13" s="14"/>
      <c r="C13" s="26" t="s">
        <v>16</v>
      </c>
      <c r="D13" s="24">
        <v>54744.862800397474</v>
      </c>
      <c r="E13" s="21">
        <v>33853.861496050253</v>
      </c>
      <c r="F13" s="21">
        <v>37548.414459944222</v>
      </c>
      <c r="G13" s="24">
        <v>126147.13875639196</v>
      </c>
      <c r="H13" s="18"/>
      <c r="M13" s="14"/>
      <c r="N13" s="26" t="s">
        <v>16</v>
      </c>
      <c r="O13" s="25">
        <v>54744.862800397474</v>
      </c>
      <c r="P13" s="25">
        <v>26401.871640984707</v>
      </c>
      <c r="Q13" s="25">
        <v>26871.279898634151</v>
      </c>
      <c r="R13" s="25">
        <v>108018.01434001634</v>
      </c>
      <c r="S13" s="18"/>
    </row>
    <row r="14" spans="1:19" ht="18" customHeight="1" x14ac:dyDescent="0.25">
      <c r="B14" s="14"/>
      <c r="C14" s="26" t="s">
        <v>17</v>
      </c>
      <c r="D14" s="24">
        <v>66879.591929150352</v>
      </c>
      <c r="E14" s="21">
        <v>29470.628743968733</v>
      </c>
      <c r="F14" s="21">
        <v>31233.917539998438</v>
      </c>
      <c r="G14" s="24">
        <v>127584.13821311752</v>
      </c>
      <c r="H14" s="18"/>
      <c r="M14" s="14"/>
      <c r="N14" s="26" t="s">
        <v>17</v>
      </c>
      <c r="O14" s="25">
        <v>66879.591929150352</v>
      </c>
      <c r="P14" s="25">
        <v>24798.077476224269</v>
      </c>
      <c r="Q14" s="25">
        <v>23709.917961181432</v>
      </c>
      <c r="R14" s="25">
        <v>115387.58736655605</v>
      </c>
      <c r="S14" s="18"/>
    </row>
    <row r="15" spans="1:19" ht="18" customHeight="1" x14ac:dyDescent="0.25">
      <c r="B15" s="14"/>
      <c r="C15" s="26" t="s">
        <v>18</v>
      </c>
      <c r="D15" s="24">
        <v>89567.299353476672</v>
      </c>
      <c r="E15" s="21">
        <v>6499.9309266258206</v>
      </c>
      <c r="F15" s="21">
        <v>10088.313748655695</v>
      </c>
      <c r="G15" s="24">
        <v>106155.54402875819</v>
      </c>
      <c r="H15" s="18"/>
      <c r="M15" s="14"/>
      <c r="N15" s="26" t="s">
        <v>18</v>
      </c>
      <c r="O15" s="25">
        <v>89567.299353476672</v>
      </c>
      <c r="P15" s="25">
        <v>5906.4766577163027</v>
      </c>
      <c r="Q15" s="25">
        <v>8041.7675840594748</v>
      </c>
      <c r="R15" s="25">
        <v>103515.54359525244</v>
      </c>
      <c r="S15" s="18"/>
    </row>
    <row r="16" spans="1:19" ht="18" customHeight="1" x14ac:dyDescent="0.25">
      <c r="B16" s="14"/>
      <c r="C16" s="19" t="s">
        <v>19</v>
      </c>
      <c r="D16" s="27"/>
      <c r="E16" s="28"/>
      <c r="F16" s="28"/>
      <c r="G16" s="20">
        <v>29809.777722974319</v>
      </c>
      <c r="H16" s="18"/>
      <c r="M16" s="14"/>
      <c r="N16" s="19" t="s">
        <v>19</v>
      </c>
      <c r="O16" s="29"/>
      <c r="P16" s="30"/>
      <c r="Q16" s="30"/>
      <c r="R16" s="25">
        <v>28606.018027546568</v>
      </c>
      <c r="S16" s="18"/>
    </row>
    <row r="17" spans="2:19" ht="18" customHeight="1" x14ac:dyDescent="0.25">
      <c r="B17" s="14"/>
      <c r="C17" s="26" t="s">
        <v>20</v>
      </c>
      <c r="D17" s="31"/>
      <c r="E17" s="32"/>
      <c r="F17" s="33"/>
      <c r="G17" s="20">
        <v>5521.1013337900558</v>
      </c>
      <c r="H17" s="18"/>
      <c r="M17" s="14"/>
      <c r="N17" s="26" t="s">
        <v>20</v>
      </c>
      <c r="O17" s="34"/>
      <c r="P17" s="35"/>
      <c r="Q17" s="36"/>
      <c r="R17" s="25">
        <v>3088.5290472240949</v>
      </c>
      <c r="S17" s="18"/>
    </row>
    <row r="18" spans="2:19" x14ac:dyDescent="0.25">
      <c r="B18" s="14"/>
      <c r="C18" s="26" t="s">
        <v>21</v>
      </c>
      <c r="D18" s="31"/>
      <c r="E18" s="32"/>
      <c r="F18" s="33"/>
      <c r="G18" s="20">
        <v>7009.5723146115251</v>
      </c>
      <c r="H18" s="18"/>
      <c r="M18" s="14"/>
      <c r="N18" s="26" t="s">
        <v>21</v>
      </c>
      <c r="O18" s="34"/>
      <c r="P18" s="35"/>
      <c r="Q18" s="36"/>
      <c r="R18" s="25">
        <v>9222.5608895198147</v>
      </c>
      <c r="S18" s="18"/>
    </row>
    <row r="19" spans="2:19" x14ac:dyDescent="0.25">
      <c r="B19" s="14"/>
      <c r="C19" s="26" t="s">
        <v>22</v>
      </c>
      <c r="D19" s="37"/>
      <c r="E19" s="38"/>
      <c r="F19" s="38"/>
      <c r="G19" s="20">
        <v>17279.104074572737</v>
      </c>
      <c r="H19" s="18"/>
      <c r="M19" s="14"/>
      <c r="N19" s="26" t="s">
        <v>22</v>
      </c>
      <c r="O19" s="39"/>
      <c r="P19" s="40"/>
      <c r="Q19" s="40"/>
      <c r="R19" s="25">
        <v>16294.928090802659</v>
      </c>
      <c r="S19" s="18"/>
    </row>
    <row r="20" spans="2:19" x14ac:dyDescent="0.25">
      <c r="B20" s="14"/>
      <c r="C20" s="19" t="s">
        <v>23</v>
      </c>
      <c r="D20" s="27"/>
      <c r="E20" s="28"/>
      <c r="F20" s="28"/>
      <c r="G20" s="20">
        <v>14691.439636212081</v>
      </c>
      <c r="H20" s="18"/>
      <c r="M20" s="14"/>
      <c r="N20" s="19" t="s">
        <v>23</v>
      </c>
      <c r="O20" s="29"/>
      <c r="P20" s="30"/>
      <c r="Q20" s="30"/>
      <c r="R20" s="25">
        <v>11256.076672939842</v>
      </c>
      <c r="S20" s="18"/>
    </row>
    <row r="21" spans="2:19" x14ac:dyDescent="0.25">
      <c r="B21" s="14"/>
      <c r="C21" s="41" t="s">
        <v>24</v>
      </c>
      <c r="D21" s="31"/>
      <c r="E21" s="32"/>
      <c r="F21" s="32"/>
      <c r="G21" s="20">
        <v>11193.24455871524</v>
      </c>
      <c r="H21" s="18"/>
      <c r="M21" s="14"/>
      <c r="N21" s="41" t="s">
        <v>24</v>
      </c>
      <c r="O21" s="34"/>
      <c r="P21" s="35"/>
      <c r="Q21" s="35"/>
      <c r="R21" s="25">
        <v>7634.1152985016579</v>
      </c>
      <c r="S21" s="18"/>
    </row>
    <row r="22" spans="2:19" x14ac:dyDescent="0.25">
      <c r="B22" s="14"/>
      <c r="C22" s="41" t="s">
        <v>25</v>
      </c>
      <c r="D22" s="31"/>
      <c r="E22" s="32"/>
      <c r="F22" s="32"/>
      <c r="G22" s="20">
        <v>300.4111555260107</v>
      </c>
      <c r="H22" s="18"/>
      <c r="M22" s="14"/>
      <c r="N22" s="41" t="s">
        <v>25</v>
      </c>
      <c r="O22" s="34"/>
      <c r="P22" s="35"/>
      <c r="Q22" s="35"/>
      <c r="R22" s="25">
        <v>346.08148026949203</v>
      </c>
      <c r="S22" s="18"/>
    </row>
    <row r="23" spans="2:19" x14ac:dyDescent="0.25">
      <c r="B23" s="14"/>
      <c r="C23" s="41" t="s">
        <v>26</v>
      </c>
      <c r="D23" s="27"/>
      <c r="E23" s="28"/>
      <c r="F23" s="28"/>
      <c r="G23" s="20">
        <v>3197.7839219708294</v>
      </c>
      <c r="H23" s="18"/>
      <c r="M23" s="14"/>
      <c r="N23" s="41" t="s">
        <v>26</v>
      </c>
      <c r="O23" s="29"/>
      <c r="P23" s="30"/>
      <c r="Q23" s="30"/>
      <c r="R23" s="25">
        <v>3275.8798941686919</v>
      </c>
      <c r="S23" s="18"/>
    </row>
    <row r="24" spans="2:19" x14ac:dyDescent="0.25">
      <c r="B24" s="14"/>
      <c r="C24" s="19" t="s">
        <v>27</v>
      </c>
      <c r="D24" s="31"/>
      <c r="E24" s="32"/>
      <c r="F24" s="32"/>
      <c r="G24" s="20">
        <v>24701.490665034322</v>
      </c>
      <c r="H24" s="18"/>
      <c r="M24" s="14"/>
      <c r="N24" s="19" t="s">
        <v>27</v>
      </c>
      <c r="O24" s="34"/>
      <c r="P24" s="35"/>
      <c r="Q24" s="35"/>
      <c r="R24" s="25">
        <v>28941.314400212334</v>
      </c>
      <c r="S24" s="18"/>
    </row>
    <row r="25" spans="2:19" ht="15.75" thickBot="1" x14ac:dyDescent="0.3">
      <c r="B25" s="42"/>
      <c r="C25" s="43"/>
      <c r="D25" s="43"/>
      <c r="E25" s="43"/>
      <c r="F25" s="43"/>
      <c r="G25" s="43"/>
      <c r="H25" s="44"/>
      <c r="M25" s="42"/>
      <c r="N25" s="43"/>
      <c r="O25" s="43"/>
      <c r="P25" s="43"/>
      <c r="Q25" s="43"/>
      <c r="R25" s="43"/>
      <c r="S25" s="44"/>
    </row>
    <row r="26" spans="2:19" x14ac:dyDescent="0.25">
      <c r="B26" s="5"/>
      <c r="M26" s="5"/>
    </row>
    <row r="27" spans="2:19" x14ac:dyDescent="0.25">
      <c r="C27" s="45"/>
      <c r="D27" s="46"/>
      <c r="E27" s="46"/>
      <c r="N27" s="45"/>
      <c r="O27" s="46"/>
      <c r="P27" s="46"/>
    </row>
    <row r="28" spans="2:19" x14ac:dyDescent="0.25">
      <c r="B28" s="1" t="s">
        <v>28</v>
      </c>
      <c r="C28" s="45"/>
      <c r="D28" s="1"/>
      <c r="E28" s="46"/>
      <c r="M28" s="1" t="s">
        <v>28</v>
      </c>
      <c r="N28" s="45"/>
      <c r="O28" s="1"/>
      <c r="P28" s="46"/>
    </row>
    <row r="29" spans="2:19" ht="15.75" thickBot="1" x14ac:dyDescent="0.3"/>
    <row r="30" spans="2:19" x14ac:dyDescent="0.25">
      <c r="B30" s="10"/>
      <c r="C30" s="11"/>
      <c r="D30" s="12"/>
      <c r="E30" s="13"/>
      <c r="M30" s="10"/>
      <c r="N30" s="11"/>
      <c r="O30" s="12"/>
      <c r="P30" s="13"/>
    </row>
    <row r="31" spans="2:19" x14ac:dyDescent="0.25">
      <c r="B31" s="14"/>
      <c r="C31" s="47" t="s">
        <v>29</v>
      </c>
      <c r="D31" s="16" t="s">
        <v>30</v>
      </c>
      <c r="E31" s="18"/>
      <c r="M31" s="14"/>
      <c r="N31" s="47" t="s">
        <v>29</v>
      </c>
      <c r="O31" s="16" t="s">
        <v>30</v>
      </c>
      <c r="P31" s="18"/>
    </row>
    <row r="32" spans="2:19" x14ac:dyDescent="0.25">
      <c r="B32" s="14"/>
      <c r="C32" s="19" t="s">
        <v>31</v>
      </c>
      <c r="D32" s="48">
        <v>4644.3994519131047</v>
      </c>
      <c r="E32" s="18"/>
      <c r="M32" s="14"/>
      <c r="N32" s="19" t="s">
        <v>31</v>
      </c>
      <c r="O32" s="48">
        <v>3558.3794117519542</v>
      </c>
      <c r="P32" s="18"/>
    </row>
    <row r="33" spans="2:18" ht="18.75" customHeight="1" x14ac:dyDescent="0.25">
      <c r="B33" s="14"/>
      <c r="C33" s="19" t="s">
        <v>32</v>
      </c>
      <c r="D33" s="48">
        <v>1014.9695500711875</v>
      </c>
      <c r="E33" s="18"/>
      <c r="M33" s="14"/>
      <c r="N33" s="19" t="s">
        <v>32</v>
      </c>
      <c r="O33" s="48">
        <v>777.63482403322587</v>
      </c>
      <c r="P33" s="18"/>
    </row>
    <row r="34" spans="2:18" x14ac:dyDescent="0.25">
      <c r="B34" s="14"/>
      <c r="C34" s="19" t="s">
        <v>33</v>
      </c>
      <c r="D34" s="48">
        <v>221.54729941529283</v>
      </c>
      <c r="E34" s="18"/>
      <c r="M34" s="14"/>
      <c r="N34" s="19" t="s">
        <v>33</v>
      </c>
      <c r="O34" s="48">
        <v>169.74193480362453</v>
      </c>
      <c r="P34" s="18"/>
    </row>
    <row r="35" spans="2:18" x14ac:dyDescent="0.25">
      <c r="B35" s="14"/>
      <c r="C35" s="19" t="s">
        <v>34</v>
      </c>
      <c r="D35" s="48">
        <v>1531.1876623590399</v>
      </c>
      <c r="E35" s="18"/>
      <c r="M35" s="14"/>
      <c r="N35" s="19" t="s">
        <v>34</v>
      </c>
      <c r="O35" s="48">
        <v>1173.1434192256363</v>
      </c>
      <c r="P35" s="18"/>
    </row>
    <row r="36" spans="2:18" ht="15.75" thickBot="1" x14ac:dyDescent="0.3">
      <c r="B36" s="42"/>
      <c r="C36" s="49"/>
      <c r="D36" s="43"/>
      <c r="E36" s="44"/>
      <c r="M36" s="42"/>
      <c r="N36" s="49"/>
      <c r="O36" s="43"/>
      <c r="P36" s="44"/>
    </row>
    <row r="37" spans="2:18" x14ac:dyDescent="0.25">
      <c r="C37" s="50"/>
      <c r="D37" s="51"/>
      <c r="N37" s="50"/>
      <c r="O37" s="51"/>
    </row>
    <row r="38" spans="2:18" x14ac:dyDescent="0.25">
      <c r="C38" s="50"/>
      <c r="D38" s="51"/>
      <c r="N38" s="50"/>
      <c r="O38" s="51"/>
    </row>
    <row r="39" spans="2:18" x14ac:dyDescent="0.25">
      <c r="B39" s="1" t="s">
        <v>35</v>
      </c>
      <c r="D39" s="1"/>
      <c r="M39" s="1" t="s">
        <v>35</v>
      </c>
      <c r="O39" s="1"/>
    </row>
    <row r="40" spans="2:18" ht="15.75" thickBot="1" x14ac:dyDescent="0.3">
      <c r="B40" s="1"/>
      <c r="M40" s="1"/>
    </row>
    <row r="41" spans="2:18" x14ac:dyDescent="0.25">
      <c r="B41" s="10"/>
      <c r="C41" s="11"/>
      <c r="D41" s="12"/>
      <c r="E41" s="12"/>
      <c r="F41" s="12"/>
      <c r="G41" s="13"/>
      <c r="M41" s="10"/>
      <c r="N41" s="11"/>
      <c r="O41" s="12"/>
      <c r="P41" s="12"/>
      <c r="Q41" s="12"/>
      <c r="R41" s="13"/>
    </row>
    <row r="42" spans="2:18" ht="30" x14ac:dyDescent="0.25">
      <c r="B42" s="14"/>
      <c r="C42" s="26"/>
      <c r="D42" s="47" t="s">
        <v>36</v>
      </c>
      <c r="E42" s="47" t="s">
        <v>37</v>
      </c>
      <c r="F42" s="47" t="s">
        <v>38</v>
      </c>
      <c r="G42" s="18"/>
      <c r="M42" s="14"/>
      <c r="N42" s="26"/>
      <c r="O42" s="47" t="s">
        <v>36</v>
      </c>
      <c r="P42" s="47" t="s">
        <v>37</v>
      </c>
      <c r="Q42" s="47" t="s">
        <v>38</v>
      </c>
      <c r="R42" s="18"/>
    </row>
    <row r="43" spans="2:18" x14ac:dyDescent="0.25">
      <c r="B43" s="14"/>
      <c r="C43" s="19" t="s">
        <v>39</v>
      </c>
      <c r="D43" s="52">
        <v>0.37392987897590618</v>
      </c>
      <c r="E43" s="52">
        <v>2.8244258366257222</v>
      </c>
      <c r="F43" s="52">
        <v>0.18521108694933197</v>
      </c>
      <c r="G43" s="18"/>
      <c r="M43" s="14"/>
      <c r="N43" s="19" t="s">
        <v>39</v>
      </c>
      <c r="O43" s="52">
        <v>0.38313075479707048</v>
      </c>
      <c r="P43" s="52">
        <v>3.1575038407258749</v>
      </c>
      <c r="Q43" s="52">
        <v>0.10796780748197643</v>
      </c>
      <c r="R43" s="18"/>
    </row>
    <row r="44" spans="2:18" x14ac:dyDescent="0.25">
      <c r="B44" s="14"/>
      <c r="C44" s="19"/>
      <c r="D44" s="53"/>
      <c r="E44" s="53"/>
      <c r="F44" s="54"/>
      <c r="G44" s="18"/>
      <c r="M44" s="14"/>
      <c r="N44" s="19"/>
      <c r="O44" s="53"/>
      <c r="P44" s="53"/>
      <c r="Q44" s="54"/>
      <c r="R44" s="18"/>
    </row>
    <row r="45" spans="2:18" x14ac:dyDescent="0.25">
      <c r="B45" s="14"/>
      <c r="C45" s="55" t="s">
        <v>40</v>
      </c>
      <c r="D45" s="52"/>
      <c r="E45" s="15"/>
      <c r="F45" s="54"/>
      <c r="G45" s="18"/>
      <c r="M45" s="14"/>
      <c r="N45" s="55" t="s">
        <v>40</v>
      </c>
      <c r="O45" s="15"/>
      <c r="P45" s="15"/>
      <c r="Q45" s="54"/>
      <c r="R45" s="18"/>
    </row>
    <row r="46" spans="2:18" x14ac:dyDescent="0.25">
      <c r="B46" s="14"/>
      <c r="C46" s="19" t="s">
        <v>41</v>
      </c>
      <c r="D46" s="52">
        <v>0.27534912575412696</v>
      </c>
      <c r="E46" s="52">
        <v>2.1073670429353921</v>
      </c>
      <c r="F46" s="52">
        <v>0.1483799021555901</v>
      </c>
      <c r="G46" s="18"/>
      <c r="M46" s="14"/>
      <c r="N46" s="19" t="s">
        <v>41</v>
      </c>
      <c r="O46" s="52">
        <v>0.26464020750623402</v>
      </c>
      <c r="P46" s="52">
        <v>2.1729253345685695</v>
      </c>
      <c r="Q46" s="52">
        <v>0.10750593983977405</v>
      </c>
      <c r="R46" s="18"/>
    </row>
    <row r="47" spans="2:18" x14ac:dyDescent="0.25">
      <c r="B47" s="14"/>
      <c r="C47" s="19" t="s">
        <v>42</v>
      </c>
      <c r="D47" s="52">
        <v>0.38448862620942903</v>
      </c>
      <c r="E47" s="52">
        <v>1.2466303196156345</v>
      </c>
      <c r="F47" s="52">
        <v>0.14001002042914773</v>
      </c>
      <c r="G47" s="18"/>
      <c r="M47" s="14"/>
      <c r="N47" s="19" t="s">
        <v>42</v>
      </c>
      <c r="O47" s="52">
        <v>0.40620964478880633</v>
      </c>
      <c r="P47" s="52">
        <v>1.3065421724728483</v>
      </c>
      <c r="Q47" s="52">
        <v>9.4159404325701052E-2</v>
      </c>
      <c r="R47" s="18"/>
    </row>
    <row r="48" spans="2:18" x14ac:dyDescent="0.25">
      <c r="B48" s="14"/>
      <c r="C48" s="19" t="s">
        <v>43</v>
      </c>
      <c r="D48" s="52">
        <v>0.37427777803711348</v>
      </c>
      <c r="E48" s="52">
        <v>1.9980650318533142</v>
      </c>
      <c r="F48" s="52">
        <v>0.16380694357309411</v>
      </c>
      <c r="G48" s="18"/>
      <c r="M48" s="14"/>
      <c r="N48" s="19" t="s">
        <v>43</v>
      </c>
      <c r="O48" s="52">
        <v>0.37311815029774148</v>
      </c>
      <c r="P48" s="52">
        <v>2.1218361363888656</v>
      </c>
      <c r="Q48" s="52">
        <v>9.269758679056711E-2</v>
      </c>
      <c r="R48" s="18"/>
    </row>
    <row r="49" spans="2:20" x14ac:dyDescent="0.25">
      <c r="B49" s="14"/>
      <c r="C49" s="19" t="s">
        <v>44</v>
      </c>
      <c r="D49" s="52">
        <v>0.23038640614023373</v>
      </c>
      <c r="E49" s="52">
        <v>0.56320637332770263</v>
      </c>
      <c r="F49" s="52">
        <v>0.15167444877143452</v>
      </c>
      <c r="G49" s="18"/>
      <c r="M49" s="14"/>
      <c r="N49" s="19" t="s">
        <v>44</v>
      </c>
      <c r="O49" s="52">
        <v>0.21991546825113126</v>
      </c>
      <c r="P49" s="52">
        <v>0.56672627107794249</v>
      </c>
      <c r="Q49" s="52">
        <v>7.762587833664264E-2</v>
      </c>
      <c r="R49" s="18"/>
    </row>
    <row r="50" spans="2:20" x14ac:dyDescent="0.25">
      <c r="B50" s="14"/>
      <c r="C50" s="19" t="s">
        <v>45</v>
      </c>
      <c r="D50" s="52">
        <v>0.48334504149140117</v>
      </c>
      <c r="E50" s="52">
        <v>3.5871600412464408</v>
      </c>
      <c r="F50" s="52">
        <v>0.15523679689986808</v>
      </c>
      <c r="G50" s="18"/>
      <c r="M50" s="14"/>
      <c r="N50" s="19" t="s">
        <v>45</v>
      </c>
      <c r="O50" s="52">
        <v>0.52668106776171109</v>
      </c>
      <c r="P50" s="52">
        <v>4.4568756891736205</v>
      </c>
      <c r="Q50" s="52">
        <v>8.4190028239676556E-2</v>
      </c>
      <c r="R50" s="18"/>
    </row>
    <row r="51" spans="2:20" x14ac:dyDescent="0.25">
      <c r="B51" s="14"/>
      <c r="C51" s="19" t="s">
        <v>46</v>
      </c>
      <c r="D51" s="52">
        <v>0.54130801643299853</v>
      </c>
      <c r="E51" s="52">
        <v>2.2387793167182695</v>
      </c>
      <c r="F51" s="52">
        <v>0.22815508380293792</v>
      </c>
      <c r="G51" s="18"/>
      <c r="M51" s="14"/>
      <c r="N51" s="19" t="s">
        <v>46</v>
      </c>
      <c r="O51" s="52">
        <v>0.59974762384117775</v>
      </c>
      <c r="P51" s="52">
        <v>2.4448223634064767</v>
      </c>
      <c r="Q51" s="52">
        <v>0.10953151615199429</v>
      </c>
      <c r="R51" s="18"/>
    </row>
    <row r="52" spans="2:20" x14ac:dyDescent="0.25">
      <c r="B52" s="14"/>
      <c r="C52" s="19" t="s">
        <v>47</v>
      </c>
      <c r="D52" s="52">
        <v>0.31814575982337495</v>
      </c>
      <c r="E52" s="52">
        <v>1.3375478917501689</v>
      </c>
      <c r="F52" s="52">
        <v>0.18799260545253452</v>
      </c>
      <c r="G52" s="18"/>
      <c r="M52" s="14"/>
      <c r="N52" s="19" t="s">
        <v>47</v>
      </c>
      <c r="O52" s="52">
        <v>0.3103827283058348</v>
      </c>
      <c r="P52" s="52">
        <v>1.3248886620936022</v>
      </c>
      <c r="Q52" s="52">
        <v>0.11089142382224666</v>
      </c>
      <c r="R52" s="18"/>
    </row>
    <row r="53" spans="2:20" x14ac:dyDescent="0.25">
      <c r="B53" s="14"/>
      <c r="C53" s="19" t="s">
        <v>48</v>
      </c>
      <c r="D53" s="52">
        <v>0.38298007255412153</v>
      </c>
      <c r="E53" s="52">
        <v>2.1351776292343603</v>
      </c>
      <c r="F53" s="52">
        <v>0.15278227925995397</v>
      </c>
      <c r="G53" s="18"/>
      <c r="M53" s="14"/>
      <c r="N53" s="19" t="s">
        <v>48</v>
      </c>
      <c r="O53" s="52">
        <v>0.38540956664405301</v>
      </c>
      <c r="P53" s="52">
        <v>2.3328098328463458</v>
      </c>
      <c r="Q53" s="52">
        <v>8.3413353058425468E-2</v>
      </c>
      <c r="R53" s="18"/>
    </row>
    <row r="54" spans="2:20" x14ac:dyDescent="0.25">
      <c r="B54" s="14"/>
      <c r="C54" s="19" t="s">
        <v>49</v>
      </c>
      <c r="D54" s="52">
        <v>0.25180962103750254</v>
      </c>
      <c r="E54" s="52">
        <v>2.0398315920759571</v>
      </c>
      <c r="F54" s="52">
        <v>0.13839747829923219</v>
      </c>
      <c r="G54" s="18"/>
      <c r="M54" s="14"/>
      <c r="N54" s="19" t="s">
        <v>49</v>
      </c>
      <c r="O54" s="52">
        <v>0.23780303667653194</v>
      </c>
      <c r="P54" s="52">
        <v>2.1336140020495864</v>
      </c>
      <c r="Q54" s="52">
        <v>0.11059632835554561</v>
      </c>
      <c r="R54" s="18"/>
    </row>
    <row r="55" spans="2:20" x14ac:dyDescent="0.25">
      <c r="B55" s="14"/>
      <c r="C55" s="56" t="s">
        <v>50</v>
      </c>
      <c r="D55" s="52">
        <v>0.37134654889133384</v>
      </c>
      <c r="E55" s="52">
        <v>1.9493082684779852</v>
      </c>
      <c r="F55" s="52">
        <v>0.1616943841974926</v>
      </c>
      <c r="G55" s="18"/>
      <c r="M55" s="14"/>
      <c r="N55" s="56" t="s">
        <v>50</v>
      </c>
      <c r="O55" s="52">
        <v>0.3681322099517329</v>
      </c>
      <c r="P55" s="52">
        <v>2.1238358600593643</v>
      </c>
      <c r="Q55" s="52">
        <v>9.3181845647411055E-2</v>
      </c>
      <c r="R55" s="18"/>
    </row>
    <row r="56" spans="2:20" ht="15.75" thickBot="1" x14ac:dyDescent="0.3">
      <c r="B56" s="42"/>
      <c r="C56" s="43"/>
      <c r="D56" s="43"/>
      <c r="E56" s="43"/>
      <c r="F56" s="43"/>
      <c r="G56" s="44"/>
      <c r="M56" s="42"/>
      <c r="N56" s="43"/>
      <c r="O56" s="43"/>
      <c r="P56" s="43"/>
      <c r="Q56" s="43"/>
      <c r="R56" s="44"/>
    </row>
    <row r="59" spans="2:20" x14ac:dyDescent="0.25">
      <c r="B59" s="1" t="s">
        <v>51</v>
      </c>
      <c r="C59" s="57"/>
      <c r="D59" s="58"/>
      <c r="M59" s="1" t="s">
        <v>52</v>
      </c>
      <c r="N59" s="57"/>
      <c r="O59" s="58"/>
    </row>
    <row r="60" spans="2:20" ht="15.75" thickBot="1" x14ac:dyDescent="0.3">
      <c r="D60" s="58"/>
      <c r="O60" s="58"/>
    </row>
    <row r="61" spans="2:20" x14ac:dyDescent="0.25">
      <c r="B61" s="59"/>
      <c r="C61" s="60"/>
      <c r="D61" s="60"/>
      <c r="E61" s="60"/>
      <c r="F61" s="60"/>
      <c r="G61" s="60"/>
      <c r="H61" s="60"/>
      <c r="I61" s="13"/>
      <c r="M61" s="59"/>
      <c r="N61" s="60"/>
      <c r="O61" s="60"/>
      <c r="P61" s="60"/>
      <c r="Q61" s="60"/>
      <c r="R61" s="60"/>
      <c r="S61" s="60"/>
      <c r="T61" s="13"/>
    </row>
    <row r="62" spans="2:20" x14ac:dyDescent="0.25">
      <c r="B62" s="61"/>
      <c r="C62" s="62"/>
      <c r="D62" s="62"/>
      <c r="E62" s="62"/>
      <c r="F62" s="62"/>
      <c r="G62" s="62"/>
      <c r="H62" s="62"/>
      <c r="I62" s="18"/>
      <c r="M62" s="61"/>
      <c r="N62" s="62"/>
      <c r="O62" s="62"/>
      <c r="P62" s="62"/>
      <c r="Q62" s="62"/>
      <c r="R62" s="62"/>
      <c r="S62" s="62"/>
      <c r="T62" s="18"/>
    </row>
    <row r="63" spans="2:20" x14ac:dyDescent="0.25">
      <c r="B63" s="61"/>
      <c r="C63" s="63"/>
      <c r="D63" s="64" t="s">
        <v>53</v>
      </c>
      <c r="E63" s="65"/>
      <c r="F63" s="65"/>
      <c r="G63" s="65"/>
      <c r="H63" s="65"/>
      <c r="I63" s="18"/>
      <c r="M63" s="61"/>
      <c r="N63" s="63"/>
      <c r="O63" s="64" t="s">
        <v>53</v>
      </c>
      <c r="P63" s="65"/>
      <c r="Q63" s="65"/>
      <c r="R63" s="65"/>
      <c r="S63" s="65"/>
      <c r="T63" s="18"/>
    </row>
    <row r="64" spans="2:20" x14ac:dyDescent="0.25">
      <c r="B64" s="61"/>
      <c r="C64" s="66"/>
      <c r="D64" s="64"/>
      <c r="E64" s="65"/>
      <c r="F64" s="65"/>
      <c r="G64" s="65"/>
      <c r="H64" s="65"/>
      <c r="I64" s="18"/>
      <c r="M64" s="61"/>
      <c r="N64" s="66"/>
      <c r="O64" s="64"/>
      <c r="P64" s="65"/>
      <c r="Q64" s="65"/>
      <c r="R64" s="65"/>
      <c r="S64" s="65"/>
      <c r="T64" s="18"/>
    </row>
    <row r="65" spans="2:20" x14ac:dyDescent="0.25">
      <c r="B65" s="61"/>
      <c r="C65" s="19" t="s">
        <v>54</v>
      </c>
      <c r="D65" s="64" t="s">
        <v>9</v>
      </c>
      <c r="E65" s="64" t="s">
        <v>55</v>
      </c>
      <c r="F65" s="64" t="s">
        <v>56</v>
      </c>
      <c r="G65" s="64" t="s">
        <v>57</v>
      </c>
      <c r="H65" s="64" t="s">
        <v>58</v>
      </c>
      <c r="I65" s="18"/>
      <c r="M65" s="61"/>
      <c r="N65" s="19" t="s">
        <v>54</v>
      </c>
      <c r="O65" s="64" t="s">
        <v>9</v>
      </c>
      <c r="P65" s="64" t="s">
        <v>55</v>
      </c>
      <c r="Q65" s="64" t="s">
        <v>56</v>
      </c>
      <c r="R65" s="64" t="s">
        <v>57</v>
      </c>
      <c r="S65" s="64" t="s">
        <v>58</v>
      </c>
      <c r="T65" s="18"/>
    </row>
    <row r="66" spans="2:20" x14ac:dyDescent="0.25">
      <c r="B66" s="61"/>
      <c r="C66" s="64" t="s">
        <v>59</v>
      </c>
      <c r="D66" s="65">
        <v>0</v>
      </c>
      <c r="E66" s="65">
        <v>532.9263691995103</v>
      </c>
      <c r="F66" s="65">
        <v>622.5192696010206</v>
      </c>
      <c r="G66" s="65">
        <v>1155.445638800531</v>
      </c>
      <c r="H66" s="65">
        <v>2.425066102755357E-2</v>
      </c>
      <c r="I66" s="18"/>
      <c r="M66" s="61"/>
      <c r="N66" s="64" t="s">
        <v>59</v>
      </c>
      <c r="O66" s="65">
        <v>0</v>
      </c>
      <c r="P66" s="65">
        <v>495.14661609687874</v>
      </c>
      <c r="Q66" s="65">
        <v>472.60011431215656</v>
      </c>
      <c r="R66" s="65">
        <v>967.74673040903531</v>
      </c>
      <c r="S66" s="67">
        <v>2.4395828591094904E-2</v>
      </c>
      <c r="T66" s="18"/>
    </row>
    <row r="67" spans="2:20" x14ac:dyDescent="0.25">
      <c r="B67" s="61"/>
      <c r="C67" s="64" t="s">
        <v>60</v>
      </c>
      <c r="D67" s="65">
        <v>0</v>
      </c>
      <c r="E67" s="65">
        <v>359.7770125436902</v>
      </c>
      <c r="F67" s="65">
        <v>327.51781171046446</v>
      </c>
      <c r="G67" s="65">
        <v>687.29482425415472</v>
      </c>
      <c r="H67" s="65">
        <v>1.4425043679494869E-2</v>
      </c>
      <c r="I67" s="18"/>
      <c r="M67" s="61"/>
      <c r="N67" s="64" t="s">
        <v>60</v>
      </c>
      <c r="O67" s="65">
        <v>0</v>
      </c>
      <c r="P67" s="65">
        <v>51.137165095535437</v>
      </c>
      <c r="Q67" s="65">
        <v>52.291551337693463</v>
      </c>
      <c r="R67" s="65">
        <v>103.4287164332289</v>
      </c>
      <c r="S67" s="67">
        <v>2.6073239600980366E-3</v>
      </c>
      <c r="T67" s="18"/>
    </row>
    <row r="68" spans="2:20" x14ac:dyDescent="0.25">
      <c r="B68" s="61"/>
      <c r="C68" s="64" t="s">
        <v>61</v>
      </c>
      <c r="D68" s="65">
        <v>0</v>
      </c>
      <c r="E68" s="65">
        <v>3246.3811028179916</v>
      </c>
      <c r="F68" s="65">
        <v>2498.9271507891176</v>
      </c>
      <c r="G68" s="65">
        <v>5745.3082536071088</v>
      </c>
      <c r="H68" s="65">
        <v>0.12058336478873016</v>
      </c>
      <c r="I68" s="18"/>
      <c r="M68" s="61"/>
      <c r="N68" s="64" t="s">
        <v>61</v>
      </c>
      <c r="O68" s="65">
        <v>0</v>
      </c>
      <c r="P68" s="65">
        <v>2707.7489902747989</v>
      </c>
      <c r="Q68" s="65">
        <v>1958.1383799048772</v>
      </c>
      <c r="R68" s="65">
        <v>4665.8873701796765</v>
      </c>
      <c r="S68" s="67">
        <v>0.11762187867082378</v>
      </c>
      <c r="T68" s="18"/>
    </row>
    <row r="69" spans="2:20" x14ac:dyDescent="0.25">
      <c r="B69" s="61"/>
      <c r="C69" s="64" t="s">
        <v>62</v>
      </c>
      <c r="D69" s="65">
        <v>0</v>
      </c>
      <c r="E69" s="65">
        <v>633.94681210372005</v>
      </c>
      <c r="F69" s="65">
        <v>915.09298928805629</v>
      </c>
      <c r="G69" s="65">
        <v>1549.0398013917763</v>
      </c>
      <c r="H69" s="65">
        <v>3.2511472526511397E-2</v>
      </c>
      <c r="I69" s="18"/>
      <c r="M69" s="61"/>
      <c r="N69" s="64" t="s">
        <v>62</v>
      </c>
      <c r="O69" s="65">
        <v>0</v>
      </c>
      <c r="P69" s="65">
        <v>195.75479046163855</v>
      </c>
      <c r="Q69" s="65">
        <v>613.41702599043049</v>
      </c>
      <c r="R69" s="65">
        <v>809.17181645206904</v>
      </c>
      <c r="S69" s="67">
        <v>2.0398329763993053E-2</v>
      </c>
      <c r="T69" s="18"/>
    </row>
    <row r="70" spans="2:20" x14ac:dyDescent="0.25">
      <c r="B70" s="61"/>
      <c r="C70" s="64" t="s">
        <v>63</v>
      </c>
      <c r="D70" s="65">
        <v>0</v>
      </c>
      <c r="E70" s="65">
        <v>57.855706138438549</v>
      </c>
      <c r="F70" s="65">
        <v>54.01135099707944</v>
      </c>
      <c r="G70" s="65">
        <v>111.867057135518</v>
      </c>
      <c r="H70" s="65">
        <v>2.347882056623301E-3</v>
      </c>
      <c r="I70" s="18"/>
      <c r="M70" s="61"/>
      <c r="N70" s="64" t="s">
        <v>63</v>
      </c>
      <c r="O70" s="65">
        <v>0</v>
      </c>
      <c r="P70" s="65">
        <v>86.064810449039427</v>
      </c>
      <c r="Q70" s="65">
        <v>67.33128301493268</v>
      </c>
      <c r="R70" s="65">
        <v>153.39609346397211</v>
      </c>
      <c r="S70" s="67">
        <v>3.8669464696707572E-3</v>
      </c>
      <c r="T70" s="18"/>
    </row>
    <row r="71" spans="2:20" x14ac:dyDescent="0.25">
      <c r="B71" s="61"/>
      <c r="C71" s="64" t="s">
        <v>64</v>
      </c>
      <c r="D71" s="65">
        <v>11233.292601327814</v>
      </c>
      <c r="E71" s="65">
        <v>2334.9572871340865</v>
      </c>
      <c r="F71" s="65">
        <v>2936.9388828934157</v>
      </c>
      <c r="G71" s="65">
        <v>16505.188771355315</v>
      </c>
      <c r="H71" s="65">
        <v>0.34641330119643982</v>
      </c>
      <c r="I71" s="18"/>
      <c r="M71" s="61"/>
      <c r="N71" s="64" t="s">
        <v>64</v>
      </c>
      <c r="O71" s="65">
        <v>11233.292601327814</v>
      </c>
      <c r="P71" s="65">
        <v>1742.5143105301045</v>
      </c>
      <c r="Q71" s="65">
        <v>2188.3642910584408</v>
      </c>
      <c r="R71" s="65">
        <v>15164.171202916359</v>
      </c>
      <c r="S71" s="67">
        <v>0.38227204470740206</v>
      </c>
      <c r="T71" s="18"/>
    </row>
    <row r="72" spans="2:20" x14ac:dyDescent="0.25">
      <c r="B72" s="61"/>
      <c r="C72" s="64" t="s">
        <v>65</v>
      </c>
      <c r="D72" s="65">
        <v>2342.0932232458604</v>
      </c>
      <c r="E72" s="65">
        <v>2131.0351621322488</v>
      </c>
      <c r="F72" s="65">
        <v>1768.644775505024</v>
      </c>
      <c r="G72" s="65">
        <v>6241.7731608831336</v>
      </c>
      <c r="H72" s="65">
        <v>0.13100324243085359</v>
      </c>
      <c r="I72" s="18"/>
      <c r="M72" s="61"/>
      <c r="N72" s="64" t="s">
        <v>65</v>
      </c>
      <c r="O72" s="65">
        <v>2342.0932232458604</v>
      </c>
      <c r="P72" s="65">
        <v>1551.0097330617616</v>
      </c>
      <c r="Q72" s="65">
        <v>1553.2539249312263</v>
      </c>
      <c r="R72" s="65">
        <v>5446.3568812388476</v>
      </c>
      <c r="S72" s="67">
        <v>0.13729665494656229</v>
      </c>
      <c r="T72" s="18"/>
    </row>
    <row r="73" spans="2:20" x14ac:dyDescent="0.25">
      <c r="B73" s="61"/>
      <c r="C73" s="64" t="s">
        <v>66</v>
      </c>
      <c r="D73" s="65">
        <v>880.38206198880403</v>
      </c>
      <c r="E73" s="65">
        <v>4589.1042443668684</v>
      </c>
      <c r="F73" s="65">
        <v>5157.1979526320756</v>
      </c>
      <c r="G73" s="65">
        <v>10626.684258987749</v>
      </c>
      <c r="H73" s="65">
        <v>0.22303439396688018</v>
      </c>
      <c r="I73" s="18"/>
      <c r="M73" s="61"/>
      <c r="N73" s="64" t="s">
        <v>66</v>
      </c>
      <c r="O73" s="65">
        <v>880.38206198880403</v>
      </c>
      <c r="P73" s="65">
        <v>3276.7727305766844</v>
      </c>
      <c r="Q73" s="65">
        <v>3325.9297077962478</v>
      </c>
      <c r="R73" s="65">
        <v>7483.084500361736</v>
      </c>
      <c r="S73" s="67">
        <v>0.18864031369689405</v>
      </c>
      <c r="T73" s="18"/>
    </row>
    <row r="74" spans="2:20" x14ac:dyDescent="0.25">
      <c r="B74" s="61"/>
      <c r="C74" s="64" t="s">
        <v>67</v>
      </c>
      <c r="D74" s="65">
        <v>3415.0708860359923</v>
      </c>
      <c r="E74" s="65">
        <v>669.19438514538706</v>
      </c>
      <c r="F74" s="65">
        <v>939.07702502971472</v>
      </c>
      <c r="G74" s="65">
        <v>5023.3422962110944</v>
      </c>
      <c r="H74" s="65">
        <v>0.1054306383269131</v>
      </c>
      <c r="I74" s="18"/>
      <c r="M74" s="61"/>
      <c r="N74" s="64" t="s">
        <v>67</v>
      </c>
      <c r="O74" s="65">
        <v>3415.0708860359923</v>
      </c>
      <c r="P74" s="65">
        <v>669.25696935365931</v>
      </c>
      <c r="Q74" s="65">
        <v>790.96178728051541</v>
      </c>
      <c r="R74" s="65">
        <v>4875.2896426701673</v>
      </c>
      <c r="S74" s="67">
        <v>0.12290067919346109</v>
      </c>
      <c r="T74" s="18"/>
    </row>
    <row r="75" spans="2:20" x14ac:dyDescent="0.25">
      <c r="B75" s="61"/>
      <c r="C75" s="64" t="s">
        <v>50</v>
      </c>
      <c r="D75" s="65">
        <v>17870.838772598472</v>
      </c>
      <c r="E75" s="65">
        <v>14555.178081581942</v>
      </c>
      <c r="F75" s="65">
        <v>15219.927208445968</v>
      </c>
      <c r="G75" s="65">
        <v>47645.944062626382</v>
      </c>
      <c r="H75" s="68">
        <v>1</v>
      </c>
      <c r="I75" s="18"/>
      <c r="M75" s="61"/>
      <c r="N75" s="64" t="s">
        <v>50</v>
      </c>
      <c r="O75" s="65">
        <v>17870.838772598472</v>
      </c>
      <c r="P75" s="65">
        <v>10775.406115900101</v>
      </c>
      <c r="Q75" s="65">
        <v>11022.288065626521</v>
      </c>
      <c r="R75" s="65">
        <v>39668.53295412509</v>
      </c>
      <c r="S75" s="65">
        <v>1</v>
      </c>
      <c r="T75" s="18"/>
    </row>
    <row r="76" spans="2:20" ht="15.75" thickBot="1" x14ac:dyDescent="0.3">
      <c r="B76" s="69"/>
      <c r="C76" s="70"/>
      <c r="D76" s="71"/>
      <c r="E76" s="71"/>
      <c r="F76" s="71"/>
      <c r="G76" s="71"/>
      <c r="H76" s="71"/>
      <c r="I76" s="44"/>
      <c r="M76" s="69"/>
      <c r="N76" s="70"/>
      <c r="O76" s="71"/>
      <c r="P76" s="71"/>
      <c r="Q76" s="71"/>
      <c r="R76" s="71"/>
      <c r="S76" s="71"/>
      <c r="T76" s="44"/>
    </row>
    <row r="77" spans="2:20" x14ac:dyDescent="0.25">
      <c r="B77" s="62"/>
      <c r="C77" s="72"/>
      <c r="D77" s="73"/>
      <c r="E77" s="73"/>
      <c r="F77" s="73"/>
      <c r="G77" s="73"/>
      <c r="H77" s="73"/>
      <c r="I77" s="51"/>
      <c r="M77" s="62"/>
      <c r="N77" s="72"/>
      <c r="O77" s="73"/>
      <c r="P77" s="73"/>
      <c r="Q77" s="73"/>
      <c r="R77" s="73"/>
      <c r="S77" s="73"/>
      <c r="T77" s="51"/>
    </row>
    <row r="78" spans="2:20" x14ac:dyDescent="0.25">
      <c r="B78" s="1" t="s">
        <v>68</v>
      </c>
      <c r="C78" s="74"/>
      <c r="D78" s="73"/>
      <c r="E78" s="73"/>
      <c r="F78" s="73"/>
      <c r="G78" s="73"/>
      <c r="H78" s="73"/>
      <c r="I78" s="51"/>
      <c r="M78" s="1" t="s">
        <v>69</v>
      </c>
      <c r="N78" s="74"/>
      <c r="O78" s="73"/>
      <c r="P78" s="73"/>
      <c r="Q78" s="73"/>
      <c r="R78" s="73"/>
      <c r="S78" s="73"/>
      <c r="T78" s="51"/>
    </row>
    <row r="79" spans="2:20" ht="16.5" thickBot="1" x14ac:dyDescent="0.3">
      <c r="B79" s="62"/>
      <c r="C79" s="75"/>
      <c r="D79" s="76"/>
      <c r="E79" s="77"/>
      <c r="F79" s="77"/>
      <c r="G79" s="62"/>
      <c r="H79" s="62"/>
      <c r="I79" s="51"/>
      <c r="M79" s="62"/>
      <c r="N79" s="75"/>
      <c r="O79" s="76"/>
      <c r="P79" s="77"/>
      <c r="Q79" s="77"/>
      <c r="R79" s="62"/>
      <c r="S79" s="62"/>
      <c r="T79" s="51"/>
    </row>
    <row r="80" spans="2:20" ht="15.75" x14ac:dyDescent="0.25">
      <c r="B80" s="59"/>
      <c r="C80" s="60"/>
      <c r="D80" s="78"/>
      <c r="E80" s="79"/>
      <c r="F80" s="79"/>
      <c r="G80" s="60"/>
      <c r="H80" s="60"/>
      <c r="I80" s="13"/>
      <c r="M80" s="59"/>
      <c r="N80" s="60"/>
      <c r="O80" s="78"/>
      <c r="P80" s="79"/>
      <c r="Q80" s="79"/>
      <c r="R80" s="60"/>
      <c r="S80" s="60"/>
      <c r="T80" s="13"/>
    </row>
    <row r="81" spans="2:20" ht="15.75" x14ac:dyDescent="0.25">
      <c r="B81" s="61"/>
      <c r="C81" s="62"/>
      <c r="D81" s="76"/>
      <c r="E81" s="77"/>
      <c r="F81" s="77"/>
      <c r="G81" s="62"/>
      <c r="H81" s="62"/>
      <c r="I81" s="18"/>
      <c r="M81" s="61"/>
      <c r="N81" s="62"/>
      <c r="O81" s="76"/>
      <c r="P81" s="77"/>
      <c r="Q81" s="77"/>
      <c r="R81" s="62"/>
      <c r="S81" s="62"/>
      <c r="T81" s="18"/>
    </row>
    <row r="82" spans="2:20" x14ac:dyDescent="0.25">
      <c r="B82" s="61"/>
      <c r="C82" s="63"/>
      <c r="D82" s="64" t="s">
        <v>70</v>
      </c>
      <c r="E82" s="65"/>
      <c r="F82" s="65"/>
      <c r="G82" s="65"/>
      <c r="H82" s="65"/>
      <c r="I82" s="18"/>
      <c r="M82" s="61"/>
      <c r="N82" s="63"/>
      <c r="O82" s="64" t="s">
        <v>70</v>
      </c>
      <c r="P82" s="65"/>
      <c r="Q82" s="65"/>
      <c r="R82" s="65"/>
      <c r="S82" s="65"/>
      <c r="T82" s="18"/>
    </row>
    <row r="83" spans="2:20" x14ac:dyDescent="0.25">
      <c r="B83" s="61"/>
      <c r="C83" s="64"/>
      <c r="D83" s="64"/>
      <c r="E83" s="65"/>
      <c r="F83" s="65"/>
      <c r="G83" s="65"/>
      <c r="H83" s="65"/>
      <c r="I83" s="18"/>
      <c r="M83" s="61"/>
      <c r="N83" s="64"/>
      <c r="O83" s="64"/>
      <c r="P83" s="65"/>
      <c r="Q83" s="65"/>
      <c r="R83" s="65"/>
      <c r="S83" s="65"/>
      <c r="T83" s="18"/>
    </row>
    <row r="84" spans="2:20" x14ac:dyDescent="0.25">
      <c r="B84" s="61"/>
      <c r="C84" s="64" t="s">
        <v>71</v>
      </c>
      <c r="D84" s="64" t="s">
        <v>9</v>
      </c>
      <c r="E84" s="64" t="s">
        <v>55</v>
      </c>
      <c r="F84" s="64" t="s">
        <v>56</v>
      </c>
      <c r="G84" s="64" t="s">
        <v>57</v>
      </c>
      <c r="H84" s="64" t="s">
        <v>58</v>
      </c>
      <c r="I84" s="18"/>
      <c r="M84" s="61"/>
      <c r="N84" s="64" t="s">
        <v>71</v>
      </c>
      <c r="O84" s="64" t="s">
        <v>9</v>
      </c>
      <c r="P84" s="64" t="s">
        <v>55</v>
      </c>
      <c r="Q84" s="64" t="s">
        <v>56</v>
      </c>
      <c r="R84" s="64" t="s">
        <v>57</v>
      </c>
      <c r="S84" s="64" t="s">
        <v>58</v>
      </c>
      <c r="T84" s="18"/>
    </row>
    <row r="85" spans="2:20" x14ac:dyDescent="0.25">
      <c r="B85" s="61"/>
      <c r="C85" s="64" t="s">
        <v>59</v>
      </c>
      <c r="D85" s="80">
        <v>0</v>
      </c>
      <c r="E85" s="80">
        <v>7171.261721199231</v>
      </c>
      <c r="F85" s="80">
        <v>7352.29922470375</v>
      </c>
      <c r="G85" s="80">
        <v>14523.56094590298</v>
      </c>
      <c r="H85" s="68">
        <v>4.035591218821788E-2</v>
      </c>
      <c r="I85" s="18"/>
      <c r="M85" s="61"/>
      <c r="N85" s="64" t="s">
        <v>59</v>
      </c>
      <c r="O85" s="80">
        <v>0</v>
      </c>
      <c r="P85" s="80">
        <v>7009.7893702939227</v>
      </c>
      <c r="Q85" s="80">
        <v>5453.2457468139173</v>
      </c>
      <c r="R85" s="80">
        <v>12463.03511710784</v>
      </c>
      <c r="S85" s="68">
        <v>3.8122450310155175E-2</v>
      </c>
      <c r="T85" s="18"/>
    </row>
    <row r="86" spans="2:20" x14ac:dyDescent="0.25">
      <c r="B86" s="61"/>
      <c r="C86" s="64" t="s">
        <v>60</v>
      </c>
      <c r="D86" s="80">
        <v>0</v>
      </c>
      <c r="E86" s="80">
        <v>623.04455401761788</v>
      </c>
      <c r="F86" s="80">
        <v>562.20281148589879</v>
      </c>
      <c r="G86" s="80">
        <v>1185.2473655035167</v>
      </c>
      <c r="H86" s="68">
        <v>3.2933891889006454E-3</v>
      </c>
      <c r="I86" s="18"/>
      <c r="M86" s="61"/>
      <c r="N86" s="64" t="s">
        <v>60</v>
      </c>
      <c r="O86" s="80">
        <v>0</v>
      </c>
      <c r="P86" s="80">
        <v>108.51185860773631</v>
      </c>
      <c r="Q86" s="80">
        <v>106.86217314189749</v>
      </c>
      <c r="R86" s="80">
        <v>215.37403174963379</v>
      </c>
      <c r="S86" s="68">
        <v>6.5879504842304725E-4</v>
      </c>
      <c r="T86" s="18"/>
    </row>
    <row r="87" spans="2:20" x14ac:dyDescent="0.25">
      <c r="B87" s="61"/>
      <c r="C87" s="64" t="s">
        <v>61</v>
      </c>
      <c r="D87" s="80">
        <v>0</v>
      </c>
      <c r="E87" s="80">
        <v>13493.231203579335</v>
      </c>
      <c r="F87" s="80">
        <v>10966.727006698024</v>
      </c>
      <c r="G87" s="80">
        <v>24459.958210277357</v>
      </c>
      <c r="H87" s="68">
        <v>6.7965695833010487E-2</v>
      </c>
      <c r="I87" s="18"/>
      <c r="M87" s="61"/>
      <c r="N87" s="64" t="s">
        <v>61</v>
      </c>
      <c r="O87" s="80">
        <v>0</v>
      </c>
      <c r="P87" s="80">
        <v>10342.176589588975</v>
      </c>
      <c r="Q87" s="80">
        <v>8161.4940692850087</v>
      </c>
      <c r="R87" s="80">
        <v>18503.670658873983</v>
      </c>
      <c r="S87" s="68">
        <v>5.6599797611105132E-2</v>
      </c>
      <c r="T87" s="18"/>
    </row>
    <row r="88" spans="2:20" x14ac:dyDescent="0.25">
      <c r="B88" s="61"/>
      <c r="C88" s="64" t="s">
        <v>62</v>
      </c>
      <c r="D88" s="80">
        <v>0</v>
      </c>
      <c r="E88" s="80">
        <v>393.18392835586053</v>
      </c>
      <c r="F88" s="80">
        <v>568.31394391335652</v>
      </c>
      <c r="G88" s="80">
        <v>961.49787226921705</v>
      </c>
      <c r="H88" s="68">
        <v>2.6716673580937968E-3</v>
      </c>
      <c r="I88" s="18"/>
      <c r="M88" s="61"/>
      <c r="N88" s="64" t="s">
        <v>62</v>
      </c>
      <c r="O88" s="80">
        <v>0</v>
      </c>
      <c r="P88" s="80">
        <v>122.05000930951388</v>
      </c>
      <c r="Q88" s="80">
        <v>381.95476552214808</v>
      </c>
      <c r="R88" s="80">
        <v>504.00477483166196</v>
      </c>
      <c r="S88" s="68">
        <v>1.5416707731350547E-3</v>
      </c>
      <c r="T88" s="18"/>
    </row>
    <row r="89" spans="2:20" x14ac:dyDescent="0.25">
      <c r="B89" s="61"/>
      <c r="C89" s="64" t="s">
        <v>63</v>
      </c>
      <c r="D89" s="80">
        <v>0</v>
      </c>
      <c r="E89" s="80">
        <v>769.9270728852689</v>
      </c>
      <c r="F89" s="80">
        <v>718.7675019686925</v>
      </c>
      <c r="G89" s="80">
        <v>1488.6945748539615</v>
      </c>
      <c r="H89" s="68">
        <v>4.1365631859609751E-3</v>
      </c>
      <c r="I89" s="18"/>
      <c r="M89" s="61"/>
      <c r="N89" s="64" t="s">
        <v>63</v>
      </c>
      <c r="O89" s="80">
        <v>0</v>
      </c>
      <c r="P89" s="80">
        <v>1143.165233920176</v>
      </c>
      <c r="Q89" s="80">
        <v>894.33511206635274</v>
      </c>
      <c r="R89" s="80">
        <v>2037.5003459865288</v>
      </c>
      <c r="S89" s="68">
        <v>6.2323908234979356E-3</v>
      </c>
      <c r="T89" s="18"/>
    </row>
    <row r="90" spans="2:20" x14ac:dyDescent="0.25">
      <c r="B90" s="61"/>
      <c r="C90" s="64" t="s">
        <v>64</v>
      </c>
      <c r="D90" s="80">
        <v>155866.12002768478</v>
      </c>
      <c r="E90" s="80">
        <v>5616.2703542467088</v>
      </c>
      <c r="F90" s="80">
        <v>11696.382855219848</v>
      </c>
      <c r="G90" s="80">
        <v>173178.77323715136</v>
      </c>
      <c r="H90" s="68">
        <v>0.48120343155879253</v>
      </c>
      <c r="I90" s="18"/>
      <c r="M90" s="61"/>
      <c r="N90" s="64" t="s">
        <v>64</v>
      </c>
      <c r="O90" s="80">
        <v>155866.12002768478</v>
      </c>
      <c r="P90" s="80">
        <v>5691.1422267146399</v>
      </c>
      <c r="Q90" s="80">
        <v>9804.284902102605</v>
      </c>
      <c r="R90" s="80">
        <v>171361.54715650203</v>
      </c>
      <c r="S90" s="68">
        <v>0.52416782951832352</v>
      </c>
      <c r="T90" s="18"/>
    </row>
    <row r="91" spans="2:20" x14ac:dyDescent="0.25">
      <c r="B91" s="61"/>
      <c r="C91" s="64" t="s">
        <v>65</v>
      </c>
      <c r="D91" s="80">
        <v>6621.2639774120798</v>
      </c>
      <c r="E91" s="80">
        <v>7682.7632256671932</v>
      </c>
      <c r="F91" s="80">
        <v>6148.3098569164213</v>
      </c>
      <c r="G91" s="80">
        <v>20452.337059995694</v>
      </c>
      <c r="H91" s="68">
        <v>5.6829913924783974E-2</v>
      </c>
      <c r="I91" s="18"/>
      <c r="M91" s="61"/>
      <c r="N91" s="64" t="s">
        <v>65</v>
      </c>
      <c r="O91" s="80">
        <v>6621.2639774120798</v>
      </c>
      <c r="P91" s="80">
        <v>5496.7021369602571</v>
      </c>
      <c r="Q91" s="80">
        <v>5204.7670667296616</v>
      </c>
      <c r="R91" s="80">
        <v>17322.733181101998</v>
      </c>
      <c r="S91" s="68">
        <v>5.2987496924094803E-2</v>
      </c>
      <c r="T91" s="18"/>
    </row>
    <row r="92" spans="2:20" x14ac:dyDescent="0.25">
      <c r="B92" s="61"/>
      <c r="C92" s="64" t="s">
        <v>66</v>
      </c>
      <c r="D92" s="80">
        <v>5130.9436757261592</v>
      </c>
      <c r="E92" s="80">
        <v>25926.92956846712</v>
      </c>
      <c r="F92" s="80">
        <v>28965.60783571886</v>
      </c>
      <c r="G92" s="80">
        <v>60023.481079912141</v>
      </c>
      <c r="H92" s="68">
        <v>0.16678432656527051</v>
      </c>
      <c r="I92" s="18"/>
      <c r="M92" s="61"/>
      <c r="N92" s="64" t="s">
        <v>66</v>
      </c>
      <c r="O92" s="80">
        <v>5130.9436757261592</v>
      </c>
      <c r="P92" s="80">
        <v>18653.733447202023</v>
      </c>
      <c r="Q92" s="80">
        <v>18524.015797749627</v>
      </c>
      <c r="R92" s="80">
        <v>42308.692920677808</v>
      </c>
      <c r="S92" s="68">
        <v>0.1294155900549564</v>
      </c>
      <c r="T92" s="18"/>
    </row>
    <row r="93" spans="2:20" x14ac:dyDescent="0.25">
      <c r="B93" s="61"/>
      <c r="C93" s="64" t="s">
        <v>67</v>
      </c>
      <c r="D93" s="80">
        <v>43573.426402201476</v>
      </c>
      <c r="E93" s="80">
        <v>8147.8095382264801</v>
      </c>
      <c r="F93" s="80">
        <v>11892.034711973554</v>
      </c>
      <c r="G93" s="80">
        <v>63613.270652401508</v>
      </c>
      <c r="H93" s="68">
        <v>0.17675910019696914</v>
      </c>
      <c r="I93" s="18"/>
      <c r="M93" s="61"/>
      <c r="N93" s="64" t="s">
        <v>67</v>
      </c>
      <c r="O93" s="80">
        <v>43573.426402201476</v>
      </c>
      <c r="P93" s="80">
        <v>8539.1549023280677</v>
      </c>
      <c r="Q93" s="80">
        <v>10092.005810463885</v>
      </c>
      <c r="R93" s="80">
        <v>62204.587114993425</v>
      </c>
      <c r="S93" s="68">
        <v>0.19027397893630893</v>
      </c>
      <c r="T93" s="18"/>
    </row>
    <row r="94" spans="2:20" x14ac:dyDescent="0.25">
      <c r="B94" s="61"/>
      <c r="C94" s="64" t="s">
        <v>50</v>
      </c>
      <c r="D94" s="80">
        <v>211191.75408302448</v>
      </c>
      <c r="E94" s="80">
        <v>69824.42116664481</v>
      </c>
      <c r="F94" s="80">
        <v>78870.645748598399</v>
      </c>
      <c r="G94" s="80">
        <v>359886.82099826774</v>
      </c>
      <c r="H94" s="68">
        <v>1</v>
      </c>
      <c r="I94" s="18"/>
      <c r="M94" s="61"/>
      <c r="N94" s="64" t="s">
        <v>50</v>
      </c>
      <c r="O94" s="80">
        <v>211191.75408302448</v>
      </c>
      <c r="P94" s="80">
        <v>57106.425774925308</v>
      </c>
      <c r="Q94" s="80">
        <v>58622.965443875102</v>
      </c>
      <c r="R94" s="80">
        <v>326921.1453018249</v>
      </c>
      <c r="S94" s="68">
        <v>1</v>
      </c>
      <c r="T94" s="18"/>
    </row>
    <row r="95" spans="2:20" ht="16.5" thickBot="1" x14ac:dyDescent="0.3">
      <c r="B95" s="69"/>
      <c r="C95" s="81"/>
      <c r="D95" s="82"/>
      <c r="E95" s="83"/>
      <c r="F95" s="83"/>
      <c r="G95" s="81"/>
      <c r="H95" s="81"/>
      <c r="I95" s="44"/>
      <c r="M95" s="69"/>
      <c r="N95" s="81"/>
      <c r="O95" s="82"/>
      <c r="P95" s="83"/>
      <c r="Q95" s="83"/>
      <c r="R95" s="81"/>
      <c r="S95" s="81"/>
      <c r="T95" s="44"/>
    </row>
    <row r="96" spans="2:20" x14ac:dyDescent="0.25">
      <c r="D96" s="62"/>
      <c r="O96" s="62"/>
    </row>
    <row r="97" spans="2:17" s="51" customFormat="1" x14ac:dyDescent="0.25">
      <c r="D97" s="62"/>
      <c r="O97" s="62"/>
    </row>
    <row r="98" spans="2:17" s="51" customFormat="1" ht="18.75" x14ac:dyDescent="0.3">
      <c r="D98" s="84"/>
      <c r="F98" s="62"/>
      <c r="O98" s="84"/>
      <c r="Q98" s="62"/>
    </row>
    <row r="101" spans="2:17" x14ac:dyDescent="0.25">
      <c r="B101" s="85" t="s">
        <v>72</v>
      </c>
      <c r="M101" s="85" t="s">
        <v>73</v>
      </c>
    </row>
    <row r="102" spans="2:17" ht="15.75" thickBot="1" x14ac:dyDescent="0.3">
      <c r="C102" s="86"/>
      <c r="D102" s="87"/>
      <c r="N102" s="86"/>
      <c r="O102" s="87"/>
    </row>
    <row r="103" spans="2:17" x14ac:dyDescent="0.25">
      <c r="B103" s="10"/>
      <c r="C103" s="12"/>
      <c r="D103" s="88"/>
      <c r="E103" s="13"/>
      <c r="M103" s="10"/>
      <c r="N103" s="12"/>
      <c r="O103" s="88"/>
      <c r="P103" s="13"/>
    </row>
    <row r="104" spans="2:17" x14ac:dyDescent="0.25">
      <c r="B104" s="14"/>
      <c r="C104" s="89"/>
      <c r="D104" s="87"/>
      <c r="E104" s="18"/>
      <c r="M104" s="14"/>
      <c r="N104" s="89"/>
      <c r="O104" s="87"/>
      <c r="P104" s="18"/>
    </row>
    <row r="105" spans="2:17" x14ac:dyDescent="0.25">
      <c r="B105" s="14"/>
      <c r="C105" s="89"/>
      <c r="D105" s="90" t="s">
        <v>74</v>
      </c>
      <c r="E105" s="18"/>
      <c r="M105" s="14"/>
      <c r="N105" s="89"/>
      <c r="O105" s="90" t="s">
        <v>74</v>
      </c>
      <c r="P105" s="18"/>
    </row>
    <row r="106" spans="2:17" x14ac:dyDescent="0.25">
      <c r="B106" s="14"/>
      <c r="C106" s="91" t="s">
        <v>75</v>
      </c>
      <c r="D106" s="90">
        <v>0</v>
      </c>
      <c r="E106" s="18"/>
      <c r="M106" s="14"/>
      <c r="N106" s="91" t="s">
        <v>75</v>
      </c>
      <c r="O106" s="90">
        <v>0</v>
      </c>
      <c r="P106" s="18"/>
    </row>
    <row r="107" spans="2:17" x14ac:dyDescent="0.25">
      <c r="B107" s="14"/>
      <c r="C107" s="92" t="s">
        <v>76</v>
      </c>
      <c r="D107" s="90">
        <v>42027.087737006128</v>
      </c>
      <c r="E107" s="18"/>
      <c r="M107" s="14"/>
      <c r="N107" s="92" t="s">
        <v>76</v>
      </c>
      <c r="O107" s="90">
        <v>42027.087737006128</v>
      </c>
      <c r="P107" s="18"/>
    </row>
    <row r="108" spans="2:17" x14ac:dyDescent="0.25">
      <c r="B108" s="14"/>
      <c r="C108" s="91" t="s">
        <v>77</v>
      </c>
      <c r="D108" s="90">
        <v>0</v>
      </c>
      <c r="E108" s="18"/>
      <c r="M108" s="14"/>
      <c r="N108" s="91" t="s">
        <v>77</v>
      </c>
      <c r="O108" s="90">
        <v>0</v>
      </c>
      <c r="P108" s="18"/>
    </row>
    <row r="109" spans="2:17" x14ac:dyDescent="0.25">
      <c r="B109" s="14"/>
      <c r="C109" s="91" t="s">
        <v>78</v>
      </c>
      <c r="D109" s="90">
        <v>-17325.597071971806</v>
      </c>
      <c r="E109" s="18"/>
      <c r="M109" s="14"/>
      <c r="N109" s="91" t="s">
        <v>78</v>
      </c>
      <c r="O109" s="90">
        <v>-13085.773336793794</v>
      </c>
      <c r="P109" s="18"/>
    </row>
    <row r="110" spans="2:17" x14ac:dyDescent="0.25">
      <c r="B110" s="14"/>
      <c r="C110" s="93" t="s">
        <v>74</v>
      </c>
      <c r="D110" s="90">
        <v>24701.490665034322</v>
      </c>
      <c r="E110" s="18"/>
      <c r="M110" s="14"/>
      <c r="N110" s="93" t="s">
        <v>74</v>
      </c>
      <c r="O110" s="90">
        <v>28941.314400212334</v>
      </c>
      <c r="P110" s="18"/>
    </row>
    <row r="111" spans="2:17" ht="15.75" thickBot="1" x14ac:dyDescent="0.3">
      <c r="B111" s="42"/>
      <c r="C111" s="43"/>
      <c r="D111" s="43"/>
      <c r="E111" s="44"/>
      <c r="M111" s="42"/>
      <c r="N111" s="43"/>
      <c r="O111" s="43"/>
      <c r="P111" s="4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2"/>
  </sheetPr>
  <dimension ref="A1:T111"/>
  <sheetViews>
    <sheetView showGridLines="0" topLeftCell="K1" workbookViewId="0">
      <selection activeCell="G6" sqref="G6"/>
    </sheetView>
  </sheetViews>
  <sheetFormatPr defaultColWidth="11.42578125" defaultRowHeight="15" x14ac:dyDescent="0.25"/>
  <cols>
    <col min="1" max="1" width="11.42578125" style="2"/>
    <col min="2" max="2" width="32.140625" style="2" customWidth="1"/>
    <col min="3" max="3" width="66.5703125" style="2" customWidth="1"/>
    <col min="4" max="4" width="18.140625" style="2" customWidth="1"/>
    <col min="5" max="5" width="16.7109375" style="2" customWidth="1"/>
    <col min="6" max="6" width="17.85546875" style="2" customWidth="1"/>
    <col min="7" max="7" width="19.5703125" style="2" customWidth="1"/>
    <col min="8" max="8" width="20" style="2" customWidth="1"/>
    <col min="9" max="9" width="17.28515625" style="2" customWidth="1"/>
    <col min="10" max="12" width="11.42578125" style="2"/>
    <col min="13" max="13" width="32.140625" style="2" customWidth="1"/>
    <col min="14" max="14" width="66.5703125" style="2" customWidth="1"/>
    <col min="15" max="15" width="18.140625" style="2" customWidth="1"/>
    <col min="16" max="16" width="16.7109375" style="2" customWidth="1"/>
    <col min="17" max="17" width="17.85546875" style="2" customWidth="1"/>
    <col min="18" max="18" width="19.5703125" style="2" customWidth="1"/>
    <col min="19" max="19" width="20" style="2" customWidth="1"/>
    <col min="20" max="20" width="17.28515625" style="2" customWidth="1"/>
    <col min="21" max="16384" width="11.42578125" style="2"/>
  </cols>
  <sheetData>
    <row r="1" spans="1:19" x14ac:dyDescent="0.25">
      <c r="A1" s="1" t="s">
        <v>0</v>
      </c>
      <c r="L1" s="1"/>
    </row>
    <row r="2" spans="1:19" x14ac:dyDescent="0.25">
      <c r="D2" s="3"/>
      <c r="E2" s="4"/>
      <c r="O2" s="3"/>
      <c r="P2" s="4"/>
    </row>
    <row r="3" spans="1:19" x14ac:dyDescent="0.25">
      <c r="B3" s="1"/>
      <c r="M3" s="1"/>
    </row>
    <row r="4" spans="1:19" x14ac:dyDescent="0.25">
      <c r="A4" s="2" t="s">
        <v>1</v>
      </c>
      <c r="B4" s="1">
        <v>10</v>
      </c>
      <c r="C4" s="2">
        <v>2018</v>
      </c>
      <c r="M4" s="1"/>
    </row>
    <row r="5" spans="1:19" ht="18" customHeight="1" thickBot="1" x14ac:dyDescent="0.3">
      <c r="B5" s="5" t="s">
        <v>2</v>
      </c>
      <c r="M5" s="5" t="s">
        <v>3</v>
      </c>
    </row>
    <row r="6" spans="1:19" ht="18" customHeight="1" x14ac:dyDescent="0.25">
      <c r="B6" s="1" t="s">
        <v>4</v>
      </c>
      <c r="D6" s="6" t="s">
        <v>5</v>
      </c>
      <c r="E6" s="7">
        <v>45530.602586956738</v>
      </c>
      <c r="M6" s="1" t="s">
        <v>6</v>
      </c>
      <c r="O6" s="6" t="s">
        <v>5</v>
      </c>
      <c r="P6" s="7">
        <v>45530.602586956738</v>
      </c>
    </row>
    <row r="7" spans="1:19" ht="18" customHeight="1" thickBot="1" x14ac:dyDescent="0.3">
      <c r="B7" s="5">
        <v>1</v>
      </c>
      <c r="D7" s="8"/>
      <c r="E7" s="9"/>
      <c r="M7" s="5">
        <v>1</v>
      </c>
      <c r="O7" s="8" t="s">
        <v>7</v>
      </c>
      <c r="P7" s="9" t="s">
        <v>8</v>
      </c>
    </row>
    <row r="8" spans="1:19" ht="18" customHeight="1" x14ac:dyDescent="0.25">
      <c r="B8" s="10"/>
      <c r="C8" s="11"/>
      <c r="D8" s="12"/>
      <c r="E8" s="12"/>
      <c r="F8" s="12"/>
      <c r="G8" s="12"/>
      <c r="H8" s="13"/>
      <c r="M8" s="10"/>
      <c r="N8" s="11"/>
      <c r="O8" s="12"/>
      <c r="P8" s="12"/>
      <c r="Q8" s="12"/>
      <c r="R8" s="12"/>
      <c r="S8" s="13"/>
    </row>
    <row r="9" spans="1:19" ht="18" customHeight="1" x14ac:dyDescent="0.25">
      <c r="B9" s="14"/>
      <c r="C9" s="15"/>
      <c r="D9" s="16" t="s">
        <v>9</v>
      </c>
      <c r="E9" s="16" t="s">
        <v>10</v>
      </c>
      <c r="F9" s="16" t="s">
        <v>11</v>
      </c>
      <c r="G9" s="16" t="s">
        <v>12</v>
      </c>
      <c r="H9" s="17"/>
      <c r="M9" s="14"/>
      <c r="N9" s="15"/>
      <c r="O9" s="16" t="s">
        <v>9</v>
      </c>
      <c r="P9" s="16" t="s">
        <v>10</v>
      </c>
      <c r="Q9" s="16" t="s">
        <v>11</v>
      </c>
      <c r="R9" s="16" t="s">
        <v>12</v>
      </c>
      <c r="S9" s="18"/>
    </row>
    <row r="10" spans="1:19" ht="18" customHeight="1" x14ac:dyDescent="0.25">
      <c r="B10" s="14"/>
      <c r="C10" s="19" t="s">
        <v>13</v>
      </c>
      <c r="D10" s="20">
        <v>19360.610069926341</v>
      </c>
      <c r="E10" s="21">
        <v>15768.54510980922</v>
      </c>
      <c r="F10" s="21">
        <v>16488.709887932106</v>
      </c>
      <c r="G10" s="20">
        <v>51617.86506766767</v>
      </c>
      <c r="H10" s="18"/>
      <c r="M10" s="14"/>
      <c r="N10" s="19" t="s">
        <v>13</v>
      </c>
      <c r="O10" s="22">
        <v>19360.610069926341</v>
      </c>
      <c r="P10" s="22">
        <v>11673.679048289443</v>
      </c>
      <c r="Q10" s="22">
        <v>11941.141881051675</v>
      </c>
      <c r="R10" s="22">
        <v>42975.430999267461</v>
      </c>
      <c r="S10" s="18"/>
    </row>
    <row r="11" spans="1:19" ht="18" customHeight="1" x14ac:dyDescent="0.25">
      <c r="B11" s="14"/>
      <c r="C11" s="23" t="s">
        <v>14</v>
      </c>
      <c r="D11" s="20">
        <v>43503.165061310778</v>
      </c>
      <c r="E11" s="21">
        <v>48054.507777441308</v>
      </c>
      <c r="F11" s="21">
        <v>46483.89048599526</v>
      </c>
      <c r="G11" s="20">
        <v>138041.56332474735</v>
      </c>
      <c r="H11" s="18"/>
      <c r="M11" s="14"/>
      <c r="N11" s="23" t="s">
        <v>14</v>
      </c>
      <c r="O11" s="22">
        <v>43503.165061310778</v>
      </c>
      <c r="P11" s="22">
        <v>34890.931097660781</v>
      </c>
      <c r="Q11" s="22">
        <v>33775.001365005264</v>
      </c>
      <c r="R11" s="22">
        <v>112169.09752397682</v>
      </c>
      <c r="S11" s="18"/>
    </row>
    <row r="12" spans="1:19" ht="18" customHeight="1" x14ac:dyDescent="0.25">
      <c r="B12" s="14"/>
      <c r="C12" s="19" t="s">
        <v>15</v>
      </c>
      <c r="D12" s="24">
        <v>216532.43048746412</v>
      </c>
      <c r="E12" s="21">
        <v>71590.160743919056</v>
      </c>
      <c r="F12" s="21">
        <v>80865.148794332184</v>
      </c>
      <c r="G12" s="24">
        <v>368987.74002571532</v>
      </c>
      <c r="H12" s="18"/>
      <c r="M12" s="14"/>
      <c r="N12" s="19" t="s">
        <v>15</v>
      </c>
      <c r="O12" s="25">
        <v>216532.43048746412</v>
      </c>
      <c r="P12" s="25">
        <v>58550.549112042529</v>
      </c>
      <c r="Q12" s="25">
        <v>60105.439462161361</v>
      </c>
      <c r="R12" s="25">
        <v>335188.41906166798</v>
      </c>
      <c r="S12" s="18"/>
    </row>
    <row r="13" spans="1:19" ht="18" customHeight="1" x14ac:dyDescent="0.25">
      <c r="B13" s="14"/>
      <c r="C13" s="26" t="s">
        <v>16</v>
      </c>
      <c r="D13" s="24">
        <v>56129.266269613552</v>
      </c>
      <c r="E13" s="21">
        <v>34709.967455661012</v>
      </c>
      <c r="F13" s="21">
        <v>38497.949312765777</v>
      </c>
      <c r="G13" s="24">
        <v>129337.18303804034</v>
      </c>
      <c r="H13" s="18"/>
      <c r="M13" s="14"/>
      <c r="N13" s="26" t="s">
        <v>16</v>
      </c>
      <c r="O13" s="25">
        <v>56129.266269613552</v>
      </c>
      <c r="P13" s="25">
        <v>27069.529587755762</v>
      </c>
      <c r="Q13" s="25">
        <v>27550.808373289037</v>
      </c>
      <c r="R13" s="25">
        <v>110749.60423065835</v>
      </c>
      <c r="S13" s="18"/>
    </row>
    <row r="14" spans="1:19" ht="18" customHeight="1" x14ac:dyDescent="0.25">
      <c r="B14" s="14"/>
      <c r="C14" s="26" t="s">
        <v>17</v>
      </c>
      <c r="D14" s="24">
        <v>68570.861837416509</v>
      </c>
      <c r="E14" s="21">
        <v>30215.890282423694</v>
      </c>
      <c r="F14" s="21">
        <v>32023.769620863779</v>
      </c>
      <c r="G14" s="24">
        <v>130810.52174070399</v>
      </c>
      <c r="H14" s="18"/>
      <c r="M14" s="14"/>
      <c r="N14" s="26" t="s">
        <v>17</v>
      </c>
      <c r="O14" s="25">
        <v>68570.861837416509</v>
      </c>
      <c r="P14" s="25">
        <v>25425.178225625077</v>
      </c>
      <c r="Q14" s="25">
        <v>24309.501027084232</v>
      </c>
      <c r="R14" s="25">
        <v>118305.54109012581</v>
      </c>
      <c r="S14" s="18"/>
    </row>
    <row r="15" spans="1:19" ht="18" customHeight="1" x14ac:dyDescent="0.25">
      <c r="B15" s="14"/>
      <c r="C15" s="26" t="s">
        <v>18</v>
      </c>
      <c r="D15" s="24">
        <v>91832.302380434063</v>
      </c>
      <c r="E15" s="21">
        <v>6664.303005834352</v>
      </c>
      <c r="F15" s="21">
        <v>10343.429860702629</v>
      </c>
      <c r="G15" s="24">
        <v>108840.03524697105</v>
      </c>
      <c r="H15" s="18"/>
      <c r="M15" s="14"/>
      <c r="N15" s="26" t="s">
        <v>18</v>
      </c>
      <c r="O15" s="25">
        <v>91832.302380434063</v>
      </c>
      <c r="P15" s="25">
        <v>6055.8412986616859</v>
      </c>
      <c r="Q15" s="25">
        <v>8245.1300617880916</v>
      </c>
      <c r="R15" s="25">
        <v>106133.27374088384</v>
      </c>
      <c r="S15" s="18"/>
    </row>
    <row r="16" spans="1:19" ht="18" customHeight="1" x14ac:dyDescent="0.25">
      <c r="B16" s="14"/>
      <c r="C16" s="19" t="s">
        <v>19</v>
      </c>
      <c r="D16" s="27"/>
      <c r="E16" s="28"/>
      <c r="F16" s="28"/>
      <c r="G16" s="20">
        <v>32294.817837571791</v>
      </c>
      <c r="H16" s="18"/>
      <c r="M16" s="14"/>
      <c r="N16" s="19" t="s">
        <v>19</v>
      </c>
      <c r="O16" s="29"/>
      <c r="P16" s="30"/>
      <c r="Q16" s="30"/>
      <c r="R16" s="25">
        <v>30990.708815179147</v>
      </c>
      <c r="S16" s="18"/>
    </row>
    <row r="17" spans="2:19" ht="18" customHeight="1" x14ac:dyDescent="0.25">
      <c r="B17" s="14"/>
      <c r="C17" s="26" t="s">
        <v>20</v>
      </c>
      <c r="D17" s="31"/>
      <c r="E17" s="32"/>
      <c r="F17" s="33"/>
      <c r="G17" s="20">
        <v>5981.3583145273442</v>
      </c>
      <c r="H17" s="18"/>
      <c r="M17" s="14"/>
      <c r="N17" s="26" t="s">
        <v>20</v>
      </c>
      <c r="O17" s="34"/>
      <c r="P17" s="35"/>
      <c r="Q17" s="36"/>
      <c r="R17" s="25">
        <v>3345.9988830872517</v>
      </c>
      <c r="S17" s="18"/>
    </row>
    <row r="18" spans="2:19" x14ac:dyDescent="0.25">
      <c r="B18" s="14"/>
      <c r="C18" s="26" t="s">
        <v>21</v>
      </c>
      <c r="D18" s="31"/>
      <c r="E18" s="32"/>
      <c r="F18" s="33"/>
      <c r="G18" s="20">
        <v>7593.9130819214624</v>
      </c>
      <c r="H18" s="18"/>
      <c r="M18" s="14"/>
      <c r="N18" s="26" t="s">
        <v>21</v>
      </c>
      <c r="O18" s="34"/>
      <c r="P18" s="35"/>
      <c r="Q18" s="36"/>
      <c r="R18" s="25">
        <v>9991.3835886609522</v>
      </c>
      <c r="S18" s="18"/>
    </row>
    <row r="19" spans="2:19" x14ac:dyDescent="0.25">
      <c r="B19" s="14"/>
      <c r="C19" s="26" t="s">
        <v>22</v>
      </c>
      <c r="D19" s="37"/>
      <c r="E19" s="38"/>
      <c r="F19" s="38"/>
      <c r="G19" s="20">
        <v>18719.546441122984</v>
      </c>
      <c r="H19" s="18"/>
      <c r="M19" s="14"/>
      <c r="N19" s="26" t="s">
        <v>22</v>
      </c>
      <c r="O19" s="39"/>
      <c r="P19" s="40"/>
      <c r="Q19" s="40"/>
      <c r="R19" s="25">
        <v>17653.326343430941</v>
      </c>
      <c r="S19" s="18"/>
    </row>
    <row r="20" spans="2:19" x14ac:dyDescent="0.25">
      <c r="B20" s="14"/>
      <c r="C20" s="19" t="s">
        <v>23</v>
      </c>
      <c r="D20" s="27"/>
      <c r="E20" s="28"/>
      <c r="F20" s="28"/>
      <c r="G20" s="20">
        <v>15916.165871223118</v>
      </c>
      <c r="H20" s="18"/>
      <c r="M20" s="14"/>
      <c r="N20" s="19" t="s">
        <v>23</v>
      </c>
      <c r="O20" s="29"/>
      <c r="P20" s="30"/>
      <c r="Q20" s="30"/>
      <c r="R20" s="25">
        <v>12194.419867752815</v>
      </c>
      <c r="S20" s="18"/>
    </row>
    <row r="21" spans="2:19" x14ac:dyDescent="0.25">
      <c r="B21" s="14"/>
      <c r="C21" s="41" t="s">
        <v>24</v>
      </c>
      <c r="D21" s="31"/>
      <c r="E21" s="32"/>
      <c r="F21" s="32"/>
      <c r="G21" s="20">
        <v>12126.349863940974</v>
      </c>
      <c r="H21" s="18"/>
      <c r="M21" s="14"/>
      <c r="N21" s="41" t="s">
        <v>24</v>
      </c>
      <c r="O21" s="34"/>
      <c r="P21" s="35"/>
      <c r="Q21" s="35"/>
      <c r="R21" s="25">
        <v>8270.5200021039218</v>
      </c>
      <c r="S21" s="18"/>
    </row>
    <row r="22" spans="2:19" x14ac:dyDescent="0.25">
      <c r="B22" s="14"/>
      <c r="C22" s="41" t="s">
        <v>25</v>
      </c>
      <c r="D22" s="31"/>
      <c r="E22" s="32"/>
      <c r="F22" s="32"/>
      <c r="G22" s="20">
        <v>325.45440741780067</v>
      </c>
      <c r="H22" s="18"/>
      <c r="M22" s="14"/>
      <c r="N22" s="41" t="s">
        <v>25</v>
      </c>
      <c r="O22" s="34"/>
      <c r="P22" s="35"/>
      <c r="Q22" s="35"/>
      <c r="R22" s="25">
        <v>374.93195910839108</v>
      </c>
      <c r="S22" s="18"/>
    </row>
    <row r="23" spans="2:19" x14ac:dyDescent="0.25">
      <c r="B23" s="14"/>
      <c r="C23" s="41" t="s">
        <v>26</v>
      </c>
      <c r="D23" s="27"/>
      <c r="E23" s="28"/>
      <c r="F23" s="28"/>
      <c r="G23" s="20">
        <v>3464.3615998643445</v>
      </c>
      <c r="H23" s="18"/>
      <c r="M23" s="14"/>
      <c r="N23" s="41" t="s">
        <v>26</v>
      </c>
      <c r="O23" s="29"/>
      <c r="P23" s="30"/>
      <c r="Q23" s="30"/>
      <c r="R23" s="25">
        <v>3548.9679065405016</v>
      </c>
      <c r="S23" s="18"/>
    </row>
    <row r="24" spans="2:19" x14ac:dyDescent="0.25">
      <c r="B24" s="14"/>
      <c r="C24" s="19" t="s">
        <v>27</v>
      </c>
      <c r="D24" s="31"/>
      <c r="E24" s="32"/>
      <c r="F24" s="32"/>
      <c r="G24" s="20">
        <v>26760.687340816861</v>
      </c>
      <c r="H24" s="18"/>
      <c r="M24" s="14"/>
      <c r="N24" s="19" t="s">
        <v>27</v>
      </c>
      <c r="O24" s="34"/>
      <c r="P24" s="35"/>
      <c r="Q24" s="35"/>
      <c r="R24" s="25">
        <v>31353.956585003805</v>
      </c>
      <c r="S24" s="18"/>
    </row>
    <row r="25" spans="2:19" ht="15.75" thickBot="1" x14ac:dyDescent="0.3">
      <c r="B25" s="42"/>
      <c r="C25" s="43"/>
      <c r="D25" s="43"/>
      <c r="E25" s="43"/>
      <c r="F25" s="43"/>
      <c r="G25" s="43"/>
      <c r="H25" s="44"/>
      <c r="M25" s="42"/>
      <c r="N25" s="43"/>
      <c r="O25" s="43"/>
      <c r="P25" s="43"/>
      <c r="Q25" s="43"/>
      <c r="R25" s="43"/>
      <c r="S25" s="44"/>
    </row>
    <row r="26" spans="2:19" x14ac:dyDescent="0.25">
      <c r="B26" s="5"/>
      <c r="M26" s="5"/>
    </row>
    <row r="27" spans="2:19" x14ac:dyDescent="0.25">
      <c r="C27" s="45"/>
      <c r="D27" s="46"/>
      <c r="E27" s="46"/>
      <c r="N27" s="45"/>
      <c r="O27" s="46"/>
      <c r="P27" s="46"/>
    </row>
    <row r="28" spans="2:19" x14ac:dyDescent="0.25">
      <c r="B28" s="1" t="s">
        <v>28</v>
      </c>
      <c r="C28" s="45"/>
      <c r="D28" s="1"/>
      <c r="E28" s="46"/>
      <c r="M28" s="1" t="s">
        <v>28</v>
      </c>
      <c r="N28" s="45"/>
      <c r="O28" s="1"/>
      <c r="P28" s="46"/>
    </row>
    <row r="29" spans="2:19" ht="15.75" thickBot="1" x14ac:dyDescent="0.3"/>
    <row r="30" spans="2:19" x14ac:dyDescent="0.25">
      <c r="B30" s="10"/>
      <c r="C30" s="11"/>
      <c r="D30" s="12"/>
      <c r="E30" s="13"/>
      <c r="M30" s="10"/>
      <c r="N30" s="11"/>
      <c r="O30" s="12"/>
      <c r="P30" s="13"/>
    </row>
    <row r="31" spans="2:19" x14ac:dyDescent="0.25">
      <c r="B31" s="14"/>
      <c r="C31" s="47" t="s">
        <v>29</v>
      </c>
      <c r="D31" s="16" t="s">
        <v>30</v>
      </c>
      <c r="E31" s="18"/>
      <c r="M31" s="14"/>
      <c r="N31" s="47" t="s">
        <v>29</v>
      </c>
      <c r="O31" s="16" t="s">
        <v>30</v>
      </c>
      <c r="P31" s="18"/>
    </row>
    <row r="32" spans="2:19" x14ac:dyDescent="0.25">
      <c r="B32" s="14"/>
      <c r="C32" s="19" t="s">
        <v>31</v>
      </c>
      <c r="D32" s="48">
        <v>4761.8483299401978</v>
      </c>
      <c r="E32" s="18"/>
      <c r="M32" s="14"/>
      <c r="N32" s="19" t="s">
        <v>31</v>
      </c>
      <c r="O32" s="48">
        <v>3648.3647099228128</v>
      </c>
      <c r="P32" s="18"/>
    </row>
    <row r="33" spans="2:18" ht="18.75" customHeight="1" x14ac:dyDescent="0.25">
      <c r="B33" s="14"/>
      <c r="C33" s="19" t="s">
        <v>32</v>
      </c>
      <c r="D33" s="48">
        <v>1040.6363851747919</v>
      </c>
      <c r="E33" s="18"/>
      <c r="M33" s="14"/>
      <c r="N33" s="19" t="s">
        <v>32</v>
      </c>
      <c r="O33" s="48">
        <v>797.29987191360931</v>
      </c>
      <c r="P33" s="18"/>
    </row>
    <row r="34" spans="2:18" x14ac:dyDescent="0.25">
      <c r="B34" s="14"/>
      <c r="C34" s="19" t="s">
        <v>33</v>
      </c>
      <c r="D34" s="48">
        <v>227.14984975913552</v>
      </c>
      <c r="E34" s="18"/>
      <c r="M34" s="14"/>
      <c r="N34" s="19" t="s">
        <v>33</v>
      </c>
      <c r="O34" s="48">
        <v>174.03441653420043</v>
      </c>
      <c r="P34" s="18"/>
    </row>
    <row r="35" spans="2:18" x14ac:dyDescent="0.25">
      <c r="B35" s="14"/>
      <c r="C35" s="19" t="s">
        <v>34</v>
      </c>
      <c r="D35" s="48">
        <v>1569.9087661002172</v>
      </c>
      <c r="E35" s="18"/>
      <c r="M35" s="14"/>
      <c r="N35" s="19" t="s">
        <v>34</v>
      </c>
      <c r="O35" s="48">
        <v>1202.8101995660227</v>
      </c>
      <c r="P35" s="18"/>
    </row>
    <row r="36" spans="2:18" ht="15.75" thickBot="1" x14ac:dyDescent="0.3">
      <c r="B36" s="42"/>
      <c r="C36" s="49"/>
      <c r="D36" s="43"/>
      <c r="E36" s="44"/>
      <c r="M36" s="42"/>
      <c r="N36" s="49"/>
      <c r="O36" s="43"/>
      <c r="P36" s="44"/>
    </row>
    <row r="37" spans="2:18" x14ac:dyDescent="0.25">
      <c r="C37" s="50"/>
      <c r="D37" s="51"/>
      <c r="N37" s="50"/>
      <c r="O37" s="51"/>
    </row>
    <row r="38" spans="2:18" x14ac:dyDescent="0.25">
      <c r="C38" s="50"/>
      <c r="D38" s="51"/>
      <c r="N38" s="50"/>
      <c r="O38" s="51"/>
    </row>
    <row r="39" spans="2:18" x14ac:dyDescent="0.25">
      <c r="B39" s="1" t="s">
        <v>35</v>
      </c>
      <c r="D39" s="1"/>
      <c r="M39" s="1" t="s">
        <v>35</v>
      </c>
      <c r="O39" s="1"/>
    </row>
    <row r="40" spans="2:18" ht="15.75" thickBot="1" x14ac:dyDescent="0.3">
      <c r="B40" s="1"/>
      <c r="M40" s="1"/>
    </row>
    <row r="41" spans="2:18" x14ac:dyDescent="0.25">
      <c r="B41" s="10"/>
      <c r="C41" s="11"/>
      <c r="D41" s="12"/>
      <c r="E41" s="12"/>
      <c r="F41" s="12"/>
      <c r="G41" s="13"/>
      <c r="M41" s="10"/>
      <c r="N41" s="11"/>
      <c r="O41" s="12"/>
      <c r="P41" s="12"/>
      <c r="Q41" s="12"/>
      <c r="R41" s="13"/>
    </row>
    <row r="42" spans="2:18" ht="30" x14ac:dyDescent="0.25">
      <c r="B42" s="14"/>
      <c r="C42" s="26"/>
      <c r="D42" s="47" t="s">
        <v>36</v>
      </c>
      <c r="E42" s="47" t="s">
        <v>37</v>
      </c>
      <c r="F42" s="47" t="s">
        <v>38</v>
      </c>
      <c r="G42" s="18"/>
      <c r="M42" s="14"/>
      <c r="N42" s="26"/>
      <c r="O42" s="47" t="s">
        <v>36</v>
      </c>
      <c r="P42" s="47" t="s">
        <v>37</v>
      </c>
      <c r="Q42" s="47" t="s">
        <v>38</v>
      </c>
      <c r="R42" s="18"/>
    </row>
    <row r="43" spans="2:18" x14ac:dyDescent="0.25">
      <c r="B43" s="14"/>
      <c r="C43" s="19" t="s">
        <v>39</v>
      </c>
      <c r="D43" s="52">
        <v>0.37392987897590624</v>
      </c>
      <c r="E43" s="52">
        <v>2.6730191337927653</v>
      </c>
      <c r="F43" s="52">
        <v>0.18521108694933192</v>
      </c>
      <c r="G43" s="18"/>
      <c r="M43" s="14"/>
      <c r="N43" s="19" t="s">
        <v>39</v>
      </c>
      <c r="O43" s="52">
        <v>0.38313075479707059</v>
      </c>
      <c r="P43" s="52">
        <v>2.9882420957342504</v>
      </c>
      <c r="Q43" s="52">
        <v>0.10796780748197642</v>
      </c>
      <c r="R43" s="18"/>
    </row>
    <row r="44" spans="2:18" x14ac:dyDescent="0.25">
      <c r="B44" s="14"/>
      <c r="C44" s="19"/>
      <c r="D44" s="53"/>
      <c r="E44" s="53"/>
      <c r="F44" s="54"/>
      <c r="G44" s="18"/>
      <c r="M44" s="14"/>
      <c r="N44" s="19"/>
      <c r="O44" s="53"/>
      <c r="P44" s="53"/>
      <c r="Q44" s="54"/>
      <c r="R44" s="18"/>
    </row>
    <row r="45" spans="2:18" x14ac:dyDescent="0.25">
      <c r="B45" s="14"/>
      <c r="C45" s="55" t="s">
        <v>40</v>
      </c>
      <c r="D45" s="52"/>
      <c r="E45" s="15"/>
      <c r="F45" s="54"/>
      <c r="G45" s="18"/>
      <c r="M45" s="14"/>
      <c r="N45" s="55" t="s">
        <v>40</v>
      </c>
      <c r="O45" s="15"/>
      <c r="P45" s="15"/>
      <c r="Q45" s="54"/>
      <c r="R45" s="18"/>
    </row>
    <row r="46" spans="2:18" x14ac:dyDescent="0.25">
      <c r="B46" s="14"/>
      <c r="C46" s="19" t="s">
        <v>41</v>
      </c>
      <c r="D46" s="52">
        <v>0.27534912575412696</v>
      </c>
      <c r="E46" s="52">
        <v>1.9943991287164538</v>
      </c>
      <c r="F46" s="52">
        <v>0.1483799021555901</v>
      </c>
      <c r="G46" s="18"/>
      <c r="M46" s="14"/>
      <c r="N46" s="19" t="s">
        <v>41</v>
      </c>
      <c r="O46" s="52">
        <v>0.26464020750623402</v>
      </c>
      <c r="P46" s="52">
        <v>2.0564430902331066</v>
      </c>
      <c r="Q46" s="52">
        <v>0.10750593983977405</v>
      </c>
      <c r="R46" s="18"/>
    </row>
    <row r="47" spans="2:18" x14ac:dyDescent="0.25">
      <c r="B47" s="14"/>
      <c r="C47" s="19" t="s">
        <v>42</v>
      </c>
      <c r="D47" s="52">
        <v>0.38448862620942903</v>
      </c>
      <c r="E47" s="52">
        <v>1.1798032201404043</v>
      </c>
      <c r="F47" s="52">
        <v>0.14001002042914773</v>
      </c>
      <c r="G47" s="18"/>
      <c r="M47" s="14"/>
      <c r="N47" s="19" t="s">
        <v>42</v>
      </c>
      <c r="O47" s="52">
        <v>0.40620964478880633</v>
      </c>
      <c r="P47" s="52">
        <v>1.2365034269405346</v>
      </c>
      <c r="Q47" s="52">
        <v>9.4159404325701052E-2</v>
      </c>
      <c r="R47" s="18"/>
    </row>
    <row r="48" spans="2:18" x14ac:dyDescent="0.25">
      <c r="B48" s="14"/>
      <c r="C48" s="19" t="s">
        <v>43</v>
      </c>
      <c r="D48" s="52">
        <v>0.37427777803711348</v>
      </c>
      <c r="E48" s="52">
        <v>1.8909563818063551</v>
      </c>
      <c r="F48" s="52">
        <v>0.16380694357309411</v>
      </c>
      <c r="G48" s="18"/>
      <c r="M48" s="14"/>
      <c r="N48" s="19" t="s">
        <v>43</v>
      </c>
      <c r="O48" s="52">
        <v>0.37311815029774148</v>
      </c>
      <c r="P48" s="52">
        <v>2.008092589223804</v>
      </c>
      <c r="Q48" s="52">
        <v>9.269758679056711E-2</v>
      </c>
      <c r="R48" s="18"/>
    </row>
    <row r="49" spans="2:20" x14ac:dyDescent="0.25">
      <c r="B49" s="14"/>
      <c r="C49" s="19" t="s">
        <v>44</v>
      </c>
      <c r="D49" s="52">
        <v>0.23038640614023373</v>
      </c>
      <c r="E49" s="52">
        <v>0.5330150265080148</v>
      </c>
      <c r="F49" s="52">
        <v>0.15167444877143452</v>
      </c>
      <c r="G49" s="18"/>
      <c r="M49" s="14"/>
      <c r="N49" s="19" t="s">
        <v>44</v>
      </c>
      <c r="O49" s="52">
        <v>0.21991546825113126</v>
      </c>
      <c r="P49" s="52">
        <v>0.53634623595716258</v>
      </c>
      <c r="Q49" s="52">
        <v>7.762587833664264E-2</v>
      </c>
      <c r="R49" s="18"/>
    </row>
    <row r="50" spans="2:20" x14ac:dyDescent="0.25">
      <c r="B50" s="14"/>
      <c r="C50" s="19" t="s">
        <v>45</v>
      </c>
      <c r="D50" s="52">
        <v>0.48334504149140117</v>
      </c>
      <c r="E50" s="52">
        <v>3.3948660651269917</v>
      </c>
      <c r="F50" s="52">
        <v>0.15523679689986808</v>
      </c>
      <c r="G50" s="18"/>
      <c r="M50" s="14"/>
      <c r="N50" s="19" t="s">
        <v>45</v>
      </c>
      <c r="O50" s="52">
        <v>0.52668106776171109</v>
      </c>
      <c r="P50" s="52">
        <v>4.2179595723885157</v>
      </c>
      <c r="Q50" s="52">
        <v>8.4190028239676556E-2</v>
      </c>
      <c r="R50" s="18"/>
    </row>
    <row r="51" spans="2:20" x14ac:dyDescent="0.25">
      <c r="B51" s="14"/>
      <c r="C51" s="19" t="s">
        <v>46</v>
      </c>
      <c r="D51" s="52">
        <v>0.54130801643299853</v>
      </c>
      <c r="E51" s="52">
        <v>2.118766891424821</v>
      </c>
      <c r="F51" s="52">
        <v>0.22815508380293792</v>
      </c>
      <c r="G51" s="18"/>
      <c r="M51" s="14"/>
      <c r="N51" s="19" t="s">
        <v>46</v>
      </c>
      <c r="O51" s="52">
        <v>0.59974762384117775</v>
      </c>
      <c r="P51" s="52">
        <v>2.3137647557838683</v>
      </c>
      <c r="Q51" s="52">
        <v>0.10953151615199429</v>
      </c>
      <c r="R51" s="18"/>
    </row>
    <row r="52" spans="2:20" x14ac:dyDescent="0.25">
      <c r="B52" s="14"/>
      <c r="C52" s="19" t="s">
        <v>47</v>
      </c>
      <c r="D52" s="52">
        <v>0.31814575982337495</v>
      </c>
      <c r="E52" s="52">
        <v>1.2658470477963395</v>
      </c>
      <c r="F52" s="52">
        <v>0.18799260545253452</v>
      </c>
      <c r="G52" s="18"/>
      <c r="M52" s="14"/>
      <c r="N52" s="19" t="s">
        <v>47</v>
      </c>
      <c r="O52" s="52">
        <v>0.3103827283058348</v>
      </c>
      <c r="P52" s="52">
        <v>1.2538664311866625</v>
      </c>
      <c r="Q52" s="52">
        <v>0.11089142382224666</v>
      </c>
      <c r="R52" s="18"/>
    </row>
    <row r="53" spans="2:20" x14ac:dyDescent="0.25">
      <c r="B53" s="14"/>
      <c r="C53" s="19" t="s">
        <v>48</v>
      </c>
      <c r="D53" s="52">
        <v>0.38298007255412153</v>
      </c>
      <c r="E53" s="52">
        <v>2.0207188954935309</v>
      </c>
      <c r="F53" s="52">
        <v>0.15278227925995397</v>
      </c>
      <c r="G53" s="18"/>
      <c r="M53" s="14"/>
      <c r="N53" s="19" t="s">
        <v>48</v>
      </c>
      <c r="O53" s="52">
        <v>0.38540956664405301</v>
      </c>
      <c r="P53" s="52">
        <v>2.2077567900128581</v>
      </c>
      <c r="Q53" s="52">
        <v>8.3413353058425468E-2</v>
      </c>
      <c r="R53" s="18"/>
    </row>
    <row r="54" spans="2:20" x14ac:dyDescent="0.25">
      <c r="B54" s="14"/>
      <c r="C54" s="19" t="s">
        <v>49</v>
      </c>
      <c r="D54" s="52">
        <v>0.25180962103750254</v>
      </c>
      <c r="E54" s="52">
        <v>1.9304839959430424</v>
      </c>
      <c r="F54" s="52">
        <v>0.13839747829923219</v>
      </c>
      <c r="G54" s="18"/>
      <c r="M54" s="14"/>
      <c r="N54" s="19" t="s">
        <v>49</v>
      </c>
      <c r="O54" s="52">
        <v>0.23780303667653194</v>
      </c>
      <c r="P54" s="52">
        <v>2.0192390884018314</v>
      </c>
      <c r="Q54" s="52">
        <v>0.11059632835554561</v>
      </c>
      <c r="R54" s="18"/>
    </row>
    <row r="55" spans="2:20" x14ac:dyDescent="0.25">
      <c r="B55" s="14"/>
      <c r="C55" s="56" t="s">
        <v>50</v>
      </c>
      <c r="D55" s="52">
        <v>0.37134654889133384</v>
      </c>
      <c r="E55" s="52">
        <v>1.8448132826624382</v>
      </c>
      <c r="F55" s="52">
        <v>0.1616943841974926</v>
      </c>
      <c r="G55" s="18"/>
      <c r="M55" s="14"/>
      <c r="N55" s="56" t="s">
        <v>50</v>
      </c>
      <c r="O55" s="52">
        <v>0.3681322099517329</v>
      </c>
      <c r="P55" s="52">
        <v>2.0099851153309602</v>
      </c>
      <c r="Q55" s="52">
        <v>9.3181845647411055E-2</v>
      </c>
      <c r="R55" s="18"/>
    </row>
    <row r="56" spans="2:20" ht="15.75" thickBot="1" x14ac:dyDescent="0.3">
      <c r="B56" s="42"/>
      <c r="C56" s="43"/>
      <c r="D56" s="43"/>
      <c r="E56" s="43"/>
      <c r="F56" s="43"/>
      <c r="G56" s="44"/>
      <c r="M56" s="42"/>
      <c r="N56" s="43"/>
      <c r="O56" s="43"/>
      <c r="P56" s="43"/>
      <c r="Q56" s="43"/>
      <c r="R56" s="44"/>
    </row>
    <row r="59" spans="2:20" x14ac:dyDescent="0.25">
      <c r="B59" s="1" t="s">
        <v>51</v>
      </c>
      <c r="C59" s="57"/>
      <c r="D59" s="58"/>
      <c r="M59" s="1" t="s">
        <v>52</v>
      </c>
      <c r="N59" s="57"/>
      <c r="O59" s="58"/>
    </row>
    <row r="60" spans="2:20" ht="15.75" thickBot="1" x14ac:dyDescent="0.3">
      <c r="D60" s="58"/>
      <c r="O60" s="58"/>
    </row>
    <row r="61" spans="2:20" x14ac:dyDescent="0.25">
      <c r="B61" s="59"/>
      <c r="C61" s="60"/>
      <c r="D61" s="60"/>
      <c r="E61" s="60"/>
      <c r="F61" s="60"/>
      <c r="G61" s="60"/>
      <c r="H61" s="60"/>
      <c r="I61" s="13"/>
      <c r="M61" s="59"/>
      <c r="N61" s="60"/>
      <c r="O61" s="60"/>
      <c r="P61" s="60"/>
      <c r="Q61" s="60"/>
      <c r="R61" s="60"/>
      <c r="S61" s="60"/>
      <c r="T61" s="13"/>
    </row>
    <row r="62" spans="2:20" x14ac:dyDescent="0.25">
      <c r="B62" s="61"/>
      <c r="C62" s="62"/>
      <c r="D62" s="62"/>
      <c r="E62" s="62"/>
      <c r="F62" s="62"/>
      <c r="G62" s="62"/>
      <c r="H62" s="62"/>
      <c r="I62" s="18"/>
      <c r="M62" s="61"/>
      <c r="N62" s="62"/>
      <c r="O62" s="62"/>
      <c r="P62" s="62"/>
      <c r="Q62" s="62"/>
      <c r="R62" s="62"/>
      <c r="S62" s="62"/>
      <c r="T62" s="18"/>
    </row>
    <row r="63" spans="2:20" x14ac:dyDescent="0.25">
      <c r="B63" s="61"/>
      <c r="C63" s="63"/>
      <c r="D63" s="64" t="s">
        <v>53</v>
      </c>
      <c r="E63" s="65"/>
      <c r="F63" s="65"/>
      <c r="G63" s="65"/>
      <c r="H63" s="65"/>
      <c r="I63" s="18"/>
      <c r="M63" s="61"/>
      <c r="N63" s="63"/>
      <c r="O63" s="64" t="s">
        <v>53</v>
      </c>
      <c r="P63" s="65"/>
      <c r="Q63" s="65"/>
      <c r="R63" s="65"/>
      <c r="S63" s="65"/>
      <c r="T63" s="18"/>
    </row>
    <row r="64" spans="2:20" x14ac:dyDescent="0.25">
      <c r="B64" s="61"/>
      <c r="C64" s="66"/>
      <c r="D64" s="64"/>
      <c r="E64" s="65"/>
      <c r="F64" s="65"/>
      <c r="G64" s="65"/>
      <c r="H64" s="65"/>
      <c r="I64" s="18"/>
      <c r="M64" s="61"/>
      <c r="N64" s="66"/>
      <c r="O64" s="64"/>
      <c r="P64" s="65"/>
      <c r="Q64" s="65"/>
      <c r="R64" s="65"/>
      <c r="S64" s="65"/>
      <c r="T64" s="18"/>
    </row>
    <row r="65" spans="2:20" x14ac:dyDescent="0.25">
      <c r="B65" s="61"/>
      <c r="C65" s="19" t="s">
        <v>54</v>
      </c>
      <c r="D65" s="64" t="s">
        <v>9</v>
      </c>
      <c r="E65" s="64" t="s">
        <v>55</v>
      </c>
      <c r="F65" s="64" t="s">
        <v>56</v>
      </c>
      <c r="G65" s="64" t="s">
        <v>57</v>
      </c>
      <c r="H65" s="64" t="s">
        <v>58</v>
      </c>
      <c r="I65" s="18"/>
      <c r="M65" s="61"/>
      <c r="N65" s="19" t="s">
        <v>54</v>
      </c>
      <c r="O65" s="64" t="s">
        <v>9</v>
      </c>
      <c r="P65" s="64" t="s">
        <v>55</v>
      </c>
      <c r="Q65" s="64" t="s">
        <v>56</v>
      </c>
      <c r="R65" s="64" t="s">
        <v>57</v>
      </c>
      <c r="S65" s="64" t="s">
        <v>58</v>
      </c>
      <c r="T65" s="18"/>
    </row>
    <row r="66" spans="2:20" x14ac:dyDescent="0.25">
      <c r="B66" s="61"/>
      <c r="C66" s="64" t="s">
        <v>59</v>
      </c>
      <c r="D66" s="65">
        <v>0</v>
      </c>
      <c r="E66" s="65">
        <v>577.35284623985729</v>
      </c>
      <c r="F66" s="65">
        <v>674.41450248214971</v>
      </c>
      <c r="G66" s="65">
        <v>1251.767348722007</v>
      </c>
      <c r="H66" s="65">
        <v>2.4250661027553563E-2</v>
      </c>
      <c r="I66" s="18"/>
      <c r="M66" s="61"/>
      <c r="N66" s="64" t="s">
        <v>59</v>
      </c>
      <c r="O66" s="65">
        <v>0</v>
      </c>
      <c r="P66" s="65">
        <v>536.4236499292922</v>
      </c>
      <c r="Q66" s="65">
        <v>511.99759835726326</v>
      </c>
      <c r="R66" s="65">
        <v>1048.4212482865555</v>
      </c>
      <c r="S66" s="67">
        <v>2.4395828591094907E-2</v>
      </c>
      <c r="T66" s="18"/>
    </row>
    <row r="67" spans="2:20" x14ac:dyDescent="0.25">
      <c r="B67" s="61"/>
      <c r="C67" s="64" t="s">
        <v>60</v>
      </c>
      <c r="D67" s="65">
        <v>0</v>
      </c>
      <c r="E67" s="65">
        <v>389.76919553779749</v>
      </c>
      <c r="F67" s="65">
        <v>354.82076270558105</v>
      </c>
      <c r="G67" s="65">
        <v>744.58995824337853</v>
      </c>
      <c r="H67" s="65">
        <v>1.4425043679494867E-2</v>
      </c>
      <c r="I67" s="18"/>
      <c r="M67" s="61"/>
      <c r="N67" s="64" t="s">
        <v>60</v>
      </c>
      <c r="O67" s="65">
        <v>0</v>
      </c>
      <c r="P67" s="65">
        <v>55.400125651301686</v>
      </c>
      <c r="Q67" s="65">
        <v>56.650745288628272</v>
      </c>
      <c r="R67" s="65">
        <v>112.05087093992995</v>
      </c>
      <c r="S67" s="67">
        <v>2.6073239600980366E-3</v>
      </c>
      <c r="T67" s="18"/>
    </row>
    <row r="68" spans="2:20" x14ac:dyDescent="0.25">
      <c r="B68" s="61"/>
      <c r="C68" s="64" t="s">
        <v>61</v>
      </c>
      <c r="D68" s="65">
        <v>0</v>
      </c>
      <c r="E68" s="65">
        <v>3517.0099999115923</v>
      </c>
      <c r="F68" s="65">
        <v>2707.2458531584321</v>
      </c>
      <c r="G68" s="65">
        <v>6224.2558530700244</v>
      </c>
      <c r="H68" s="65">
        <v>0.12058336478873019</v>
      </c>
      <c r="I68" s="18"/>
      <c r="M68" s="61"/>
      <c r="N68" s="64" t="s">
        <v>61</v>
      </c>
      <c r="O68" s="65">
        <v>0</v>
      </c>
      <c r="P68" s="65">
        <v>2933.4757609882799</v>
      </c>
      <c r="Q68" s="65">
        <v>2121.3751698339165</v>
      </c>
      <c r="R68" s="65">
        <v>5054.8509308221965</v>
      </c>
      <c r="S68" s="67">
        <v>0.11762187867082378</v>
      </c>
      <c r="T68" s="18"/>
    </row>
    <row r="69" spans="2:20" x14ac:dyDescent="0.25">
      <c r="B69" s="61"/>
      <c r="C69" s="64" t="s">
        <v>62</v>
      </c>
      <c r="D69" s="65">
        <v>0</v>
      </c>
      <c r="E69" s="65">
        <v>686.79468212942584</v>
      </c>
      <c r="F69" s="65">
        <v>991.37811989522368</v>
      </c>
      <c r="G69" s="65">
        <v>1678.1728020246496</v>
      </c>
      <c r="H69" s="65">
        <v>3.251147252651139E-2</v>
      </c>
      <c r="I69" s="18"/>
      <c r="M69" s="61"/>
      <c r="N69" s="64" t="s">
        <v>62</v>
      </c>
      <c r="O69" s="65">
        <v>0</v>
      </c>
      <c r="P69" s="65">
        <v>212.07354706031259</v>
      </c>
      <c r="Q69" s="65">
        <v>664.55346621247418</v>
      </c>
      <c r="R69" s="65">
        <v>876.62701327278683</v>
      </c>
      <c r="S69" s="67">
        <v>2.0398329763993046E-2</v>
      </c>
      <c r="T69" s="18"/>
    </row>
    <row r="70" spans="2:20" x14ac:dyDescent="0.25">
      <c r="B70" s="61"/>
      <c r="C70" s="64" t="s">
        <v>63</v>
      </c>
      <c r="D70" s="65">
        <v>0</v>
      </c>
      <c r="E70" s="65">
        <v>62.678746147273522</v>
      </c>
      <c r="F70" s="65">
        <v>58.513913046306165</v>
      </c>
      <c r="G70" s="65">
        <v>121.19265919357969</v>
      </c>
      <c r="H70" s="65">
        <v>2.3478820566233019E-3</v>
      </c>
      <c r="I70" s="18"/>
      <c r="M70" s="61"/>
      <c r="N70" s="64" t="s">
        <v>63</v>
      </c>
      <c r="O70" s="65">
        <v>0</v>
      </c>
      <c r="P70" s="65">
        <v>93.239453225938036</v>
      </c>
      <c r="Q70" s="65">
        <v>72.944237959258487</v>
      </c>
      <c r="R70" s="65">
        <v>166.18369118519652</v>
      </c>
      <c r="S70" s="67">
        <v>3.8669464696707572E-3</v>
      </c>
      <c r="T70" s="18"/>
    </row>
    <row r="71" spans="2:20" x14ac:dyDescent="0.25">
      <c r="B71" s="61"/>
      <c r="C71" s="64" t="s">
        <v>64</v>
      </c>
      <c r="D71" s="65">
        <v>12169.736441759283</v>
      </c>
      <c r="E71" s="65">
        <v>2529.6069278768969</v>
      </c>
      <c r="F71" s="65">
        <v>3181.7716691669716</v>
      </c>
      <c r="G71" s="65">
        <v>17881.115038803153</v>
      </c>
      <c r="H71" s="65">
        <v>0.34641330119643982</v>
      </c>
      <c r="I71" s="18"/>
      <c r="M71" s="61"/>
      <c r="N71" s="64" t="s">
        <v>64</v>
      </c>
      <c r="O71" s="65">
        <v>12169.736441759283</v>
      </c>
      <c r="P71" s="65">
        <v>1887.7759760872455</v>
      </c>
      <c r="Q71" s="65">
        <v>2370.7934624253157</v>
      </c>
      <c r="R71" s="65">
        <v>16428.305880271844</v>
      </c>
      <c r="S71" s="67">
        <v>0.38227204470740206</v>
      </c>
      <c r="T71" s="18"/>
    </row>
    <row r="72" spans="2:20" x14ac:dyDescent="0.25">
      <c r="B72" s="61"/>
      <c r="C72" s="64" t="s">
        <v>65</v>
      </c>
      <c r="D72" s="65">
        <v>2537.3377388534773</v>
      </c>
      <c r="E72" s="65">
        <v>2308.6851906809338</v>
      </c>
      <c r="F72" s="65">
        <v>1916.084761688343</v>
      </c>
      <c r="G72" s="65">
        <v>6762.1076912227536</v>
      </c>
      <c r="H72" s="65">
        <v>0.13100324243085351</v>
      </c>
      <c r="I72" s="18"/>
      <c r="M72" s="61"/>
      <c r="N72" s="64" t="s">
        <v>65</v>
      </c>
      <c r="O72" s="65">
        <v>2537.3377388534773</v>
      </c>
      <c r="P72" s="65">
        <v>1680.3069536116177</v>
      </c>
      <c r="Q72" s="65">
        <v>1682.7382286211273</v>
      </c>
      <c r="R72" s="65">
        <v>5900.3829210862223</v>
      </c>
      <c r="S72" s="67">
        <v>0.13729665494656232</v>
      </c>
      <c r="T72" s="18"/>
    </row>
    <row r="73" spans="2:20" x14ac:dyDescent="0.25">
      <c r="B73" s="61"/>
      <c r="C73" s="64" t="s">
        <v>66</v>
      </c>
      <c r="D73" s="65">
        <v>953.77357669735181</v>
      </c>
      <c r="E73" s="65">
        <v>4971.6669136796318</v>
      </c>
      <c r="F73" s="65">
        <v>5587.1187628544712</v>
      </c>
      <c r="G73" s="65">
        <v>11512.559253231455</v>
      </c>
      <c r="H73" s="65">
        <v>0.22303439396688018</v>
      </c>
      <c r="I73" s="18"/>
      <c r="M73" s="61"/>
      <c r="N73" s="64" t="s">
        <v>66</v>
      </c>
      <c r="O73" s="65">
        <v>953.77357669735181</v>
      </c>
      <c r="P73" s="65">
        <v>3549.9351726980294</v>
      </c>
      <c r="Q73" s="65">
        <v>3603.1900355656553</v>
      </c>
      <c r="R73" s="65">
        <v>8106.8987849610367</v>
      </c>
      <c r="S73" s="67">
        <v>0.18864031369689399</v>
      </c>
      <c r="T73" s="18"/>
    </row>
    <row r="74" spans="2:20" x14ac:dyDescent="0.25">
      <c r="B74" s="61"/>
      <c r="C74" s="64" t="s">
        <v>67</v>
      </c>
      <c r="D74" s="65">
        <v>3699.7623126162302</v>
      </c>
      <c r="E74" s="65">
        <v>724.98060760581257</v>
      </c>
      <c r="F74" s="65">
        <v>1017.3615429346297</v>
      </c>
      <c r="G74" s="65">
        <v>5442.1044631566729</v>
      </c>
      <c r="H74" s="65">
        <v>0.1054306383269131</v>
      </c>
      <c r="I74" s="18"/>
      <c r="M74" s="61"/>
      <c r="N74" s="64" t="s">
        <v>67</v>
      </c>
      <c r="O74" s="65">
        <v>3699.7623126162302</v>
      </c>
      <c r="P74" s="65">
        <v>725.04840903742434</v>
      </c>
      <c r="Q74" s="65">
        <v>856.89893678803639</v>
      </c>
      <c r="R74" s="65">
        <v>5281.7096584416913</v>
      </c>
      <c r="S74" s="67">
        <v>0.12290067919346105</v>
      </c>
      <c r="T74" s="18"/>
    </row>
    <row r="75" spans="2:20" x14ac:dyDescent="0.25">
      <c r="B75" s="61"/>
      <c r="C75" s="64" t="s">
        <v>50</v>
      </c>
      <c r="D75" s="65">
        <v>19360.610069926341</v>
      </c>
      <c r="E75" s="65">
        <v>15768.54510980922</v>
      </c>
      <c r="F75" s="65">
        <v>16488.709887932106</v>
      </c>
      <c r="G75" s="65">
        <v>51617.865067667677</v>
      </c>
      <c r="H75" s="68">
        <v>0.99999999999999989</v>
      </c>
      <c r="I75" s="18"/>
      <c r="M75" s="61"/>
      <c r="N75" s="64" t="s">
        <v>50</v>
      </c>
      <c r="O75" s="65">
        <v>19360.610069926341</v>
      </c>
      <c r="P75" s="65">
        <v>11673.679048289443</v>
      </c>
      <c r="Q75" s="65">
        <v>11941.141881051675</v>
      </c>
      <c r="R75" s="65">
        <v>42975.430999267461</v>
      </c>
      <c r="S75" s="65">
        <v>1</v>
      </c>
      <c r="T75" s="18"/>
    </row>
    <row r="76" spans="2:20" ht="15.75" thickBot="1" x14ac:dyDescent="0.3">
      <c r="B76" s="69"/>
      <c r="C76" s="70"/>
      <c r="D76" s="71"/>
      <c r="E76" s="71"/>
      <c r="F76" s="71"/>
      <c r="G76" s="71"/>
      <c r="H76" s="71"/>
      <c r="I76" s="44"/>
      <c r="M76" s="69"/>
      <c r="N76" s="70"/>
      <c r="O76" s="71"/>
      <c r="P76" s="71"/>
      <c r="Q76" s="71"/>
      <c r="R76" s="71"/>
      <c r="S76" s="71"/>
      <c r="T76" s="44"/>
    </row>
    <row r="77" spans="2:20" x14ac:dyDescent="0.25">
      <c r="B77" s="62"/>
      <c r="C77" s="72"/>
      <c r="D77" s="73"/>
      <c r="E77" s="73"/>
      <c r="F77" s="73"/>
      <c r="G77" s="73"/>
      <c r="H77" s="73"/>
      <c r="I77" s="51"/>
      <c r="M77" s="62"/>
      <c r="N77" s="72"/>
      <c r="O77" s="73"/>
      <c r="P77" s="73"/>
      <c r="Q77" s="73"/>
      <c r="R77" s="73"/>
      <c r="S77" s="73"/>
      <c r="T77" s="51"/>
    </row>
    <row r="78" spans="2:20" x14ac:dyDescent="0.25">
      <c r="B78" s="1" t="s">
        <v>68</v>
      </c>
      <c r="C78" s="74"/>
      <c r="D78" s="73"/>
      <c r="E78" s="73"/>
      <c r="F78" s="73"/>
      <c r="G78" s="73"/>
      <c r="H78" s="73"/>
      <c r="I78" s="51"/>
      <c r="M78" s="1" t="s">
        <v>69</v>
      </c>
      <c r="N78" s="74"/>
      <c r="O78" s="73"/>
      <c r="P78" s="73"/>
      <c r="Q78" s="73"/>
      <c r="R78" s="73"/>
      <c r="S78" s="73"/>
      <c r="T78" s="51"/>
    </row>
    <row r="79" spans="2:20" ht="16.5" thickBot="1" x14ac:dyDescent="0.3">
      <c r="B79" s="62"/>
      <c r="C79" s="75"/>
      <c r="D79" s="76"/>
      <c r="E79" s="77"/>
      <c r="F79" s="77"/>
      <c r="G79" s="62"/>
      <c r="H79" s="62"/>
      <c r="I79" s="51"/>
      <c r="M79" s="62"/>
      <c r="N79" s="75"/>
      <c r="O79" s="76"/>
      <c r="P79" s="77"/>
      <c r="Q79" s="77"/>
      <c r="R79" s="62"/>
      <c r="S79" s="62"/>
      <c r="T79" s="51"/>
    </row>
    <row r="80" spans="2:20" ht="15.75" x14ac:dyDescent="0.25">
      <c r="B80" s="59"/>
      <c r="C80" s="60"/>
      <c r="D80" s="78"/>
      <c r="E80" s="79"/>
      <c r="F80" s="79"/>
      <c r="G80" s="60"/>
      <c r="H80" s="60"/>
      <c r="I80" s="13"/>
      <c r="M80" s="59"/>
      <c r="N80" s="60"/>
      <c r="O80" s="78"/>
      <c r="P80" s="79"/>
      <c r="Q80" s="79"/>
      <c r="R80" s="60"/>
      <c r="S80" s="60"/>
      <c r="T80" s="13"/>
    </row>
    <row r="81" spans="2:20" ht="15.75" x14ac:dyDescent="0.25">
      <c r="B81" s="61"/>
      <c r="C81" s="62"/>
      <c r="D81" s="76"/>
      <c r="E81" s="77"/>
      <c r="F81" s="77"/>
      <c r="G81" s="62"/>
      <c r="H81" s="62"/>
      <c r="I81" s="18"/>
      <c r="M81" s="61"/>
      <c r="N81" s="62"/>
      <c r="O81" s="76"/>
      <c r="P81" s="77"/>
      <c r="Q81" s="77"/>
      <c r="R81" s="62"/>
      <c r="S81" s="62"/>
      <c r="T81" s="18"/>
    </row>
    <row r="82" spans="2:20" x14ac:dyDescent="0.25">
      <c r="B82" s="61"/>
      <c r="C82" s="63"/>
      <c r="D82" s="64" t="s">
        <v>70</v>
      </c>
      <c r="E82" s="65"/>
      <c r="F82" s="65"/>
      <c r="G82" s="65"/>
      <c r="H82" s="65"/>
      <c r="I82" s="18"/>
      <c r="M82" s="61"/>
      <c r="N82" s="63"/>
      <c r="O82" s="64" t="s">
        <v>70</v>
      </c>
      <c r="P82" s="65"/>
      <c r="Q82" s="65"/>
      <c r="R82" s="65"/>
      <c r="S82" s="65"/>
      <c r="T82" s="18"/>
    </row>
    <row r="83" spans="2:20" x14ac:dyDescent="0.25">
      <c r="B83" s="61"/>
      <c r="C83" s="64"/>
      <c r="D83" s="64"/>
      <c r="E83" s="65"/>
      <c r="F83" s="65"/>
      <c r="G83" s="65"/>
      <c r="H83" s="65"/>
      <c r="I83" s="18"/>
      <c r="M83" s="61"/>
      <c r="N83" s="64"/>
      <c r="O83" s="64"/>
      <c r="P83" s="65"/>
      <c r="Q83" s="65"/>
      <c r="R83" s="65"/>
      <c r="S83" s="65"/>
      <c r="T83" s="18"/>
    </row>
    <row r="84" spans="2:20" x14ac:dyDescent="0.25">
      <c r="B84" s="61"/>
      <c r="C84" s="64" t="s">
        <v>71</v>
      </c>
      <c r="D84" s="64" t="s">
        <v>9</v>
      </c>
      <c r="E84" s="64" t="s">
        <v>55</v>
      </c>
      <c r="F84" s="64" t="s">
        <v>56</v>
      </c>
      <c r="G84" s="64" t="s">
        <v>57</v>
      </c>
      <c r="H84" s="64" t="s">
        <v>58</v>
      </c>
      <c r="I84" s="18"/>
      <c r="M84" s="61"/>
      <c r="N84" s="64" t="s">
        <v>71</v>
      </c>
      <c r="O84" s="64" t="s">
        <v>9</v>
      </c>
      <c r="P84" s="64" t="s">
        <v>55</v>
      </c>
      <c r="Q84" s="64" t="s">
        <v>56</v>
      </c>
      <c r="R84" s="64" t="s">
        <v>57</v>
      </c>
      <c r="S84" s="64" t="s">
        <v>58</v>
      </c>
      <c r="T84" s="18"/>
    </row>
    <row r="85" spans="2:20" x14ac:dyDescent="0.25">
      <c r="B85" s="61"/>
      <c r="C85" s="64" t="s">
        <v>59</v>
      </c>
      <c r="D85" s="80">
        <v>0</v>
      </c>
      <c r="E85" s="80">
        <v>7352.610602128615</v>
      </c>
      <c r="F85" s="80">
        <v>7538.2262328781235</v>
      </c>
      <c r="G85" s="80">
        <v>14890.836835006739</v>
      </c>
      <c r="H85" s="68">
        <v>4.035591218821788E-2</v>
      </c>
      <c r="I85" s="18"/>
      <c r="M85" s="61"/>
      <c r="N85" s="64" t="s">
        <v>59</v>
      </c>
      <c r="O85" s="80">
        <v>0</v>
      </c>
      <c r="P85" s="80">
        <v>7187.0548930534133</v>
      </c>
      <c r="Q85" s="80">
        <v>5591.1489571645025</v>
      </c>
      <c r="R85" s="80">
        <v>12778.203850217917</v>
      </c>
      <c r="S85" s="68">
        <v>3.8122450310155195E-2</v>
      </c>
      <c r="T85" s="18"/>
    </row>
    <row r="86" spans="2:20" x14ac:dyDescent="0.25">
      <c r="B86" s="61"/>
      <c r="C86" s="64" t="s">
        <v>60</v>
      </c>
      <c r="D86" s="80">
        <v>0</v>
      </c>
      <c r="E86" s="80">
        <v>638.80027972293317</v>
      </c>
      <c r="F86" s="80">
        <v>576.41995411463995</v>
      </c>
      <c r="G86" s="80">
        <v>1215.2202338375732</v>
      </c>
      <c r="H86" s="68">
        <v>3.2933891889006454E-3</v>
      </c>
      <c r="I86" s="18"/>
      <c r="M86" s="61"/>
      <c r="N86" s="64" t="s">
        <v>60</v>
      </c>
      <c r="O86" s="80">
        <v>0</v>
      </c>
      <c r="P86" s="80">
        <v>111.25593697094929</v>
      </c>
      <c r="Q86" s="80">
        <v>109.56453379562697</v>
      </c>
      <c r="R86" s="80">
        <v>220.82047076657625</v>
      </c>
      <c r="S86" s="68">
        <v>6.5879504842304725E-4</v>
      </c>
      <c r="T86" s="18"/>
    </row>
    <row r="87" spans="2:20" x14ac:dyDescent="0.25">
      <c r="B87" s="61"/>
      <c r="C87" s="64" t="s">
        <v>61</v>
      </c>
      <c r="D87" s="80">
        <v>0</v>
      </c>
      <c r="E87" s="80">
        <v>13834.451824722892</v>
      </c>
      <c r="F87" s="80">
        <v>11244.056679974839</v>
      </c>
      <c r="G87" s="80">
        <v>25078.508504697733</v>
      </c>
      <c r="H87" s="68">
        <v>6.7965695833010514E-2</v>
      </c>
      <c r="I87" s="18"/>
      <c r="M87" s="61"/>
      <c r="N87" s="64" t="s">
        <v>61</v>
      </c>
      <c r="O87" s="80">
        <v>0</v>
      </c>
      <c r="P87" s="80">
        <v>10603.712456471596</v>
      </c>
      <c r="Q87" s="80">
        <v>8367.884224005109</v>
      </c>
      <c r="R87" s="80">
        <v>18971.596680476705</v>
      </c>
      <c r="S87" s="68">
        <v>5.6599797611105132E-2</v>
      </c>
      <c r="T87" s="18"/>
    </row>
    <row r="88" spans="2:20" x14ac:dyDescent="0.25">
      <c r="B88" s="61"/>
      <c r="C88" s="64" t="s">
        <v>62</v>
      </c>
      <c r="D88" s="80">
        <v>0</v>
      </c>
      <c r="E88" s="80">
        <v>403.12687398786443</v>
      </c>
      <c r="F88" s="80">
        <v>582.68562657563916</v>
      </c>
      <c r="G88" s="80">
        <v>985.81250056350359</v>
      </c>
      <c r="H88" s="68">
        <v>2.6716673580937959E-3</v>
      </c>
      <c r="I88" s="18"/>
      <c r="M88" s="61"/>
      <c r="N88" s="64" t="s">
        <v>62</v>
      </c>
      <c r="O88" s="80">
        <v>0</v>
      </c>
      <c r="P88" s="80">
        <v>125.13644423075951</v>
      </c>
      <c r="Q88" s="80">
        <v>391.6137449299589</v>
      </c>
      <c r="R88" s="80">
        <v>516.75018916071838</v>
      </c>
      <c r="S88" s="68">
        <v>1.5416707731350544E-3</v>
      </c>
      <c r="T88" s="18"/>
    </row>
    <row r="89" spans="2:20" x14ac:dyDescent="0.25">
      <c r="B89" s="61"/>
      <c r="C89" s="64" t="s">
        <v>63</v>
      </c>
      <c r="D89" s="80">
        <v>0</v>
      </c>
      <c r="E89" s="80">
        <v>789.39720498939039</v>
      </c>
      <c r="F89" s="80">
        <v>736.94389647192361</v>
      </c>
      <c r="G89" s="80">
        <v>1526.3411014613139</v>
      </c>
      <c r="H89" s="68">
        <v>4.136563185960976E-3</v>
      </c>
      <c r="I89" s="18"/>
      <c r="M89" s="61"/>
      <c r="N89" s="64" t="s">
        <v>63</v>
      </c>
      <c r="O89" s="80">
        <v>0</v>
      </c>
      <c r="P89" s="80">
        <v>1172.0739174891999</v>
      </c>
      <c r="Q89" s="80">
        <v>916.95130961352061</v>
      </c>
      <c r="R89" s="80">
        <v>2089.0252271027202</v>
      </c>
      <c r="S89" s="68">
        <v>6.2323908234979348E-3</v>
      </c>
      <c r="T89" s="18"/>
    </row>
    <row r="90" spans="2:20" x14ac:dyDescent="0.25">
      <c r="B90" s="61"/>
      <c r="C90" s="64" t="s">
        <v>64</v>
      </c>
      <c r="D90" s="80">
        <v>159807.70625626532</v>
      </c>
      <c r="E90" s="80">
        <v>5758.2961766663402</v>
      </c>
      <c r="F90" s="80">
        <v>11992.164270566234</v>
      </c>
      <c r="G90" s="80">
        <v>177558.16670349787</v>
      </c>
      <c r="H90" s="68">
        <v>0.48120343155879247</v>
      </c>
      <c r="I90" s="18"/>
      <c r="M90" s="61"/>
      <c r="N90" s="64" t="s">
        <v>64</v>
      </c>
      <c r="O90" s="80">
        <v>159807.70625626532</v>
      </c>
      <c r="P90" s="80">
        <v>5835.0614300778789</v>
      </c>
      <c r="Q90" s="80">
        <v>10052.218412889593</v>
      </c>
      <c r="R90" s="80">
        <v>175694.9860992328</v>
      </c>
      <c r="S90" s="68">
        <v>0.52416782951832352</v>
      </c>
      <c r="T90" s="18"/>
    </row>
    <row r="91" spans="2:20" x14ac:dyDescent="0.25">
      <c r="B91" s="61"/>
      <c r="C91" s="64" t="s">
        <v>65</v>
      </c>
      <c r="D91" s="80">
        <v>6788.70436089329</v>
      </c>
      <c r="E91" s="80">
        <v>7877.0471003306284</v>
      </c>
      <c r="F91" s="80">
        <v>6303.7900437380467</v>
      </c>
      <c r="G91" s="80">
        <v>20969.541504961962</v>
      </c>
      <c r="H91" s="68">
        <v>5.682991392478394E-2</v>
      </c>
      <c r="I91" s="18"/>
      <c r="M91" s="61"/>
      <c r="N91" s="64" t="s">
        <v>65</v>
      </c>
      <c r="O91" s="80">
        <v>6788.70436089329</v>
      </c>
      <c r="P91" s="80">
        <v>5635.704284712464</v>
      </c>
      <c r="Q91" s="80">
        <v>5336.3866784165839</v>
      </c>
      <c r="R91" s="80">
        <v>17760.795324022336</v>
      </c>
      <c r="S91" s="68">
        <v>5.2987496924094803E-2</v>
      </c>
      <c r="T91" s="18"/>
    </row>
    <row r="92" spans="2:20" x14ac:dyDescent="0.25">
      <c r="B92" s="61"/>
      <c r="C92" s="64" t="s">
        <v>66</v>
      </c>
      <c r="D92" s="80">
        <v>5260.6964207631981</v>
      </c>
      <c r="E92" s="80">
        <v>26582.577046689436</v>
      </c>
      <c r="F92" s="80">
        <v>29698.09826357742</v>
      </c>
      <c r="G92" s="80">
        <v>61541.371731030056</v>
      </c>
      <c r="H92" s="68">
        <v>0.16678432656527051</v>
      </c>
      <c r="I92" s="18"/>
      <c r="M92" s="61"/>
      <c r="N92" s="64" t="s">
        <v>66</v>
      </c>
      <c r="O92" s="80">
        <v>5260.6964207631981</v>
      </c>
      <c r="P92" s="80">
        <v>19125.454298751058</v>
      </c>
      <c r="Q92" s="80">
        <v>18992.456312939506</v>
      </c>
      <c r="R92" s="80">
        <v>43378.607032453758</v>
      </c>
      <c r="S92" s="68">
        <v>0.12941559005495637</v>
      </c>
      <c r="T92" s="18"/>
    </row>
    <row r="93" spans="2:20" x14ac:dyDescent="0.25">
      <c r="B93" s="61"/>
      <c r="C93" s="64" t="s">
        <v>67</v>
      </c>
      <c r="D93" s="80">
        <v>44675.32344954236</v>
      </c>
      <c r="E93" s="80">
        <v>8353.8536346809633</v>
      </c>
      <c r="F93" s="80">
        <v>12192.763826435328</v>
      </c>
      <c r="G93" s="80">
        <v>65221.940910658654</v>
      </c>
      <c r="H93" s="68">
        <v>0.17675910019696919</v>
      </c>
      <c r="I93" s="18"/>
      <c r="M93" s="61"/>
      <c r="N93" s="64" t="s">
        <v>67</v>
      </c>
      <c r="O93" s="80">
        <v>44675.32344954236</v>
      </c>
      <c r="P93" s="80">
        <v>8755.0954502851964</v>
      </c>
      <c r="Q93" s="80">
        <v>10347.215288406942</v>
      </c>
      <c r="R93" s="80">
        <v>63777.6341882345</v>
      </c>
      <c r="S93" s="68">
        <v>0.19027397893630887</v>
      </c>
      <c r="T93" s="18"/>
    </row>
    <row r="94" spans="2:20" x14ac:dyDescent="0.25">
      <c r="B94" s="61"/>
      <c r="C94" s="64" t="s">
        <v>50</v>
      </c>
      <c r="D94" s="80">
        <v>216532.43048746418</v>
      </c>
      <c r="E94" s="80">
        <v>71590.160743919056</v>
      </c>
      <c r="F94" s="80">
        <v>80865.148794332199</v>
      </c>
      <c r="G94" s="80">
        <v>368987.74002571544</v>
      </c>
      <c r="H94" s="68">
        <v>1</v>
      </c>
      <c r="I94" s="18"/>
      <c r="M94" s="61"/>
      <c r="N94" s="64" t="s">
        <v>50</v>
      </c>
      <c r="O94" s="80">
        <v>216532.43048746418</v>
      </c>
      <c r="P94" s="80">
        <v>58550.549112042514</v>
      </c>
      <c r="Q94" s="80">
        <v>60105.439462161346</v>
      </c>
      <c r="R94" s="80">
        <v>335188.41906166804</v>
      </c>
      <c r="S94" s="68">
        <v>1</v>
      </c>
      <c r="T94" s="18"/>
    </row>
    <row r="95" spans="2:20" ht="16.5" thickBot="1" x14ac:dyDescent="0.3">
      <c r="B95" s="69"/>
      <c r="C95" s="81"/>
      <c r="D95" s="82"/>
      <c r="E95" s="83"/>
      <c r="F95" s="83"/>
      <c r="G95" s="81"/>
      <c r="H95" s="81"/>
      <c r="I95" s="44"/>
      <c r="M95" s="69"/>
      <c r="N95" s="81"/>
      <c r="O95" s="82"/>
      <c r="P95" s="83"/>
      <c r="Q95" s="83"/>
      <c r="R95" s="81"/>
      <c r="S95" s="81"/>
      <c r="T95" s="44"/>
    </row>
    <row r="96" spans="2:20" x14ac:dyDescent="0.25">
      <c r="D96" s="62"/>
      <c r="O96" s="62"/>
    </row>
    <row r="97" spans="2:17" s="51" customFormat="1" x14ac:dyDescent="0.25">
      <c r="D97" s="62"/>
      <c r="O97" s="62"/>
    </row>
    <row r="98" spans="2:17" s="51" customFormat="1" ht="18.75" x14ac:dyDescent="0.3">
      <c r="D98" s="84"/>
      <c r="F98" s="62"/>
      <c r="O98" s="84"/>
      <c r="Q98" s="62"/>
    </row>
    <row r="101" spans="2:17" x14ac:dyDescent="0.25">
      <c r="B101" s="85" t="s">
        <v>72</v>
      </c>
      <c r="M101" s="85" t="s">
        <v>73</v>
      </c>
    </row>
    <row r="102" spans="2:17" ht="15.75" thickBot="1" x14ac:dyDescent="0.3">
      <c r="C102" s="86"/>
      <c r="D102" s="87"/>
      <c r="N102" s="86"/>
      <c r="O102" s="87"/>
    </row>
    <row r="103" spans="2:17" x14ac:dyDescent="0.25">
      <c r="B103" s="10"/>
      <c r="C103" s="12"/>
      <c r="D103" s="88"/>
      <c r="E103" s="13"/>
      <c r="M103" s="10"/>
      <c r="N103" s="12"/>
      <c r="O103" s="88"/>
      <c r="P103" s="13"/>
    </row>
    <row r="104" spans="2:17" x14ac:dyDescent="0.25">
      <c r="B104" s="14"/>
      <c r="C104" s="89"/>
      <c r="D104" s="87"/>
      <c r="E104" s="18"/>
      <c r="M104" s="14"/>
      <c r="N104" s="89"/>
      <c r="O104" s="87"/>
      <c r="P104" s="18"/>
    </row>
    <row r="105" spans="2:17" x14ac:dyDescent="0.25">
      <c r="B105" s="14"/>
      <c r="C105" s="89"/>
      <c r="D105" s="90" t="s">
        <v>74</v>
      </c>
      <c r="E105" s="18"/>
      <c r="M105" s="14"/>
      <c r="N105" s="89"/>
      <c r="O105" s="90" t="s">
        <v>74</v>
      </c>
      <c r="P105" s="18"/>
    </row>
    <row r="106" spans="2:17" x14ac:dyDescent="0.25">
      <c r="B106" s="14"/>
      <c r="C106" s="91" t="s">
        <v>75</v>
      </c>
      <c r="D106" s="90">
        <v>0</v>
      </c>
      <c r="E106" s="18"/>
      <c r="M106" s="14"/>
      <c r="N106" s="91" t="s">
        <v>75</v>
      </c>
      <c r="O106" s="90">
        <v>0</v>
      </c>
      <c r="P106" s="18"/>
    </row>
    <row r="107" spans="2:17" x14ac:dyDescent="0.25">
      <c r="B107" s="14"/>
      <c r="C107" s="92" t="s">
        <v>76</v>
      </c>
      <c r="D107" s="90">
        <v>45530.602586956738</v>
      </c>
      <c r="E107" s="18"/>
      <c r="M107" s="14"/>
      <c r="N107" s="92" t="s">
        <v>76</v>
      </c>
      <c r="O107" s="90">
        <v>45530.602586956738</v>
      </c>
      <c r="P107" s="18"/>
    </row>
    <row r="108" spans="2:17" x14ac:dyDescent="0.25">
      <c r="B108" s="14"/>
      <c r="C108" s="91" t="s">
        <v>77</v>
      </c>
      <c r="D108" s="90">
        <v>0</v>
      </c>
      <c r="E108" s="18"/>
      <c r="M108" s="14"/>
      <c r="N108" s="91" t="s">
        <v>77</v>
      </c>
      <c r="O108" s="90">
        <v>0</v>
      </c>
      <c r="P108" s="18"/>
    </row>
    <row r="109" spans="2:17" x14ac:dyDescent="0.25">
      <c r="B109" s="14"/>
      <c r="C109" s="91" t="s">
        <v>78</v>
      </c>
      <c r="D109" s="90">
        <v>-18769.915246139877</v>
      </c>
      <c r="E109" s="18"/>
      <c r="M109" s="14"/>
      <c r="N109" s="91" t="s">
        <v>78</v>
      </c>
      <c r="O109" s="90">
        <v>-14176.646001952935</v>
      </c>
      <c r="P109" s="18"/>
    </row>
    <row r="110" spans="2:17" x14ac:dyDescent="0.25">
      <c r="B110" s="14"/>
      <c r="C110" s="93" t="s">
        <v>74</v>
      </c>
      <c r="D110" s="90">
        <v>26760.687340816861</v>
      </c>
      <c r="E110" s="18"/>
      <c r="M110" s="14"/>
      <c r="N110" s="93" t="s">
        <v>74</v>
      </c>
      <c r="O110" s="90">
        <v>31353.956585003805</v>
      </c>
      <c r="P110" s="18"/>
    </row>
    <row r="111" spans="2:17" ht="15.75" thickBot="1" x14ac:dyDescent="0.3">
      <c r="B111" s="42"/>
      <c r="C111" s="43"/>
      <c r="D111" s="43"/>
      <c r="E111" s="44"/>
      <c r="M111" s="42"/>
      <c r="N111" s="43"/>
      <c r="O111" s="43"/>
      <c r="P111" s="4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2"/>
  </sheetPr>
  <dimension ref="A1:T111"/>
  <sheetViews>
    <sheetView showGridLines="0" workbookViewId="0">
      <selection activeCell="G3" sqref="G3"/>
    </sheetView>
  </sheetViews>
  <sheetFormatPr defaultColWidth="11.42578125" defaultRowHeight="15" x14ac:dyDescent="0.25"/>
  <cols>
    <col min="1" max="1" width="11.42578125" style="2"/>
    <col min="2" max="2" width="32.140625" style="2" customWidth="1"/>
    <col min="3" max="3" width="66.5703125" style="2" customWidth="1"/>
    <col min="4" max="4" width="18.140625" style="2" customWidth="1"/>
    <col min="5" max="5" width="16.7109375" style="2" customWidth="1"/>
    <col min="6" max="6" width="17.85546875" style="2" customWidth="1"/>
    <col min="7" max="7" width="19.5703125" style="2" customWidth="1"/>
    <col min="8" max="8" width="20" style="2" customWidth="1"/>
    <col min="9" max="9" width="17.28515625" style="2" customWidth="1"/>
    <col min="10" max="12" width="11.42578125" style="2"/>
    <col min="13" max="13" width="32.140625" style="2" customWidth="1"/>
    <col min="14" max="14" width="66.5703125" style="2" customWidth="1"/>
    <col min="15" max="15" width="18.140625" style="2" customWidth="1"/>
    <col min="16" max="16" width="16.7109375" style="2" customWidth="1"/>
    <col min="17" max="17" width="17.85546875" style="2" customWidth="1"/>
    <col min="18" max="18" width="19.5703125" style="2" customWidth="1"/>
    <col min="19" max="19" width="20" style="2" customWidth="1"/>
    <col min="20" max="20" width="17.28515625" style="2" customWidth="1"/>
    <col min="21" max="16384" width="11.42578125" style="2"/>
  </cols>
  <sheetData>
    <row r="1" spans="1:19" x14ac:dyDescent="0.25">
      <c r="A1" s="1" t="s">
        <v>0</v>
      </c>
      <c r="L1" s="1"/>
    </row>
    <row r="2" spans="1:19" x14ac:dyDescent="0.25">
      <c r="D2" s="3"/>
      <c r="E2" s="4"/>
      <c r="O2" s="3"/>
      <c r="P2" s="4"/>
    </row>
    <row r="3" spans="1:19" x14ac:dyDescent="0.25">
      <c r="B3" s="1"/>
      <c r="M3" s="1"/>
    </row>
    <row r="4" spans="1:19" x14ac:dyDescent="0.25">
      <c r="A4" s="2" t="s">
        <v>1</v>
      </c>
      <c r="B4" s="1">
        <v>11</v>
      </c>
      <c r="C4" s="2">
        <v>2019</v>
      </c>
      <c r="M4" s="1"/>
    </row>
    <row r="5" spans="1:19" ht="18" customHeight="1" thickBot="1" x14ac:dyDescent="0.3">
      <c r="B5" s="5" t="s">
        <v>2</v>
      </c>
      <c r="M5" s="5" t="s">
        <v>3</v>
      </c>
    </row>
    <row r="6" spans="1:19" ht="18" customHeight="1" x14ac:dyDescent="0.25">
      <c r="B6" s="1" t="s">
        <v>4</v>
      </c>
      <c r="D6" s="6" t="s">
        <v>5</v>
      </c>
      <c r="E6" s="7">
        <v>49349.509225714923</v>
      </c>
      <c r="M6" s="1" t="s">
        <v>6</v>
      </c>
      <c r="O6" s="6" t="s">
        <v>5</v>
      </c>
      <c r="P6" s="7">
        <v>49349.509225714923</v>
      </c>
    </row>
    <row r="7" spans="1:19" ht="18" customHeight="1" thickBot="1" x14ac:dyDescent="0.3">
      <c r="B7" s="5">
        <v>1</v>
      </c>
      <c r="D7" s="8"/>
      <c r="E7" s="9"/>
      <c r="M7" s="5">
        <v>1</v>
      </c>
      <c r="O7" s="8" t="s">
        <v>7</v>
      </c>
      <c r="P7" s="9" t="s">
        <v>8</v>
      </c>
    </row>
    <row r="8" spans="1:19" ht="18" customHeight="1" x14ac:dyDescent="0.25">
      <c r="B8" s="10"/>
      <c r="C8" s="11"/>
      <c r="D8" s="12"/>
      <c r="E8" s="12"/>
      <c r="F8" s="12"/>
      <c r="G8" s="12"/>
      <c r="H8" s="13"/>
      <c r="M8" s="10"/>
      <c r="N8" s="11"/>
      <c r="O8" s="12"/>
      <c r="P8" s="12"/>
      <c r="Q8" s="12"/>
      <c r="R8" s="12"/>
      <c r="S8" s="13"/>
    </row>
    <row r="9" spans="1:19" ht="18" customHeight="1" x14ac:dyDescent="0.25">
      <c r="B9" s="14"/>
      <c r="C9" s="15"/>
      <c r="D9" s="16" t="s">
        <v>9</v>
      </c>
      <c r="E9" s="16" t="s">
        <v>10</v>
      </c>
      <c r="F9" s="16" t="s">
        <v>11</v>
      </c>
      <c r="G9" s="16" t="s">
        <v>12</v>
      </c>
      <c r="H9" s="17"/>
      <c r="M9" s="14"/>
      <c r="N9" s="15"/>
      <c r="O9" s="16" t="s">
        <v>9</v>
      </c>
      <c r="P9" s="16" t="s">
        <v>10</v>
      </c>
      <c r="Q9" s="16" t="s">
        <v>11</v>
      </c>
      <c r="R9" s="16" t="s">
        <v>12</v>
      </c>
      <c r="S9" s="18"/>
    </row>
    <row r="10" spans="1:19" ht="18" customHeight="1" x14ac:dyDescent="0.25">
      <c r="B10" s="14"/>
      <c r="C10" s="19" t="s">
        <v>13</v>
      </c>
      <c r="D10" s="20">
        <v>20984.492867990408</v>
      </c>
      <c r="E10" s="21">
        <v>17091.141301862677</v>
      </c>
      <c r="F10" s="21">
        <v>17871.710333298957</v>
      </c>
      <c r="G10" s="20">
        <v>55947.344503152046</v>
      </c>
      <c r="H10" s="18"/>
      <c r="M10" s="14"/>
      <c r="N10" s="19" t="s">
        <v>13</v>
      </c>
      <c r="O10" s="22">
        <v>20984.492867990408</v>
      </c>
      <c r="P10" s="22">
        <v>12652.815889957688</v>
      </c>
      <c r="Q10" s="22">
        <v>12942.712328462476</v>
      </c>
      <c r="R10" s="22">
        <v>46580.021086410568</v>
      </c>
      <c r="S10" s="18"/>
    </row>
    <row r="11" spans="1:19" ht="18" customHeight="1" x14ac:dyDescent="0.25">
      <c r="B11" s="14"/>
      <c r="C11" s="23" t="s">
        <v>14</v>
      </c>
      <c r="D11" s="20">
        <v>47152.019159877571</v>
      </c>
      <c r="E11" s="21">
        <v>52085.108479969655</v>
      </c>
      <c r="F11" s="21">
        <v>50382.754719853016</v>
      </c>
      <c r="G11" s="20">
        <v>149619.88235970025</v>
      </c>
      <c r="H11" s="18"/>
      <c r="M11" s="14"/>
      <c r="N11" s="23" t="s">
        <v>14</v>
      </c>
      <c r="O11" s="22">
        <v>47152.019159877571</v>
      </c>
      <c r="P11" s="22">
        <v>37817.428899811166</v>
      </c>
      <c r="Q11" s="22">
        <v>36607.899890574859</v>
      </c>
      <c r="R11" s="22">
        <v>121577.34795026359</v>
      </c>
      <c r="S11" s="18"/>
    </row>
    <row r="12" spans="1:19" ht="18" customHeight="1" x14ac:dyDescent="0.25">
      <c r="B12" s="14"/>
      <c r="C12" s="19" t="s">
        <v>15</v>
      </c>
      <c r="D12" s="24">
        <v>222113.1557317882</v>
      </c>
      <c r="E12" s="21">
        <v>73435.265499864254</v>
      </c>
      <c r="F12" s="21">
        <v>82949.299312786257</v>
      </c>
      <c r="G12" s="24">
        <v>378497.72054443869</v>
      </c>
      <c r="H12" s="18"/>
      <c r="M12" s="14"/>
      <c r="N12" s="19" t="s">
        <v>15</v>
      </c>
      <c r="O12" s="25">
        <v>222113.1557317882</v>
      </c>
      <c r="P12" s="25">
        <v>60059.581854911659</v>
      </c>
      <c r="Q12" s="25">
        <v>61654.546644732298</v>
      </c>
      <c r="R12" s="25">
        <v>343827.28423143213</v>
      </c>
      <c r="S12" s="18"/>
    </row>
    <row r="13" spans="1:19" ht="18" customHeight="1" x14ac:dyDescent="0.25">
      <c r="B13" s="14"/>
      <c r="C13" s="26" t="s">
        <v>16</v>
      </c>
      <c r="D13" s="24">
        <v>57575.894899380655</v>
      </c>
      <c r="E13" s="21">
        <v>35604.553043479864</v>
      </c>
      <c r="F13" s="21">
        <v>39490.163167756429</v>
      </c>
      <c r="G13" s="24">
        <v>132670.61111061694</v>
      </c>
      <c r="H13" s="18"/>
      <c r="M13" s="14"/>
      <c r="N13" s="26" t="s">
        <v>16</v>
      </c>
      <c r="O13" s="25">
        <v>57575.894899380655</v>
      </c>
      <c r="P13" s="25">
        <v>27767.196938472145</v>
      </c>
      <c r="Q13" s="25">
        <v>28260.879799745642</v>
      </c>
      <c r="R13" s="25">
        <v>113603.97163759844</v>
      </c>
      <c r="S13" s="18"/>
    </row>
    <row r="14" spans="1:19" ht="18" customHeight="1" x14ac:dyDescent="0.25">
      <c r="B14" s="14"/>
      <c r="C14" s="26" t="s">
        <v>17</v>
      </c>
      <c r="D14" s="24">
        <v>70338.14971581717</v>
      </c>
      <c r="E14" s="21">
        <v>30994.649294638282</v>
      </c>
      <c r="F14" s="21">
        <v>32849.123398767886</v>
      </c>
      <c r="G14" s="24">
        <v>134181.92240922333</v>
      </c>
      <c r="H14" s="18"/>
      <c r="M14" s="14"/>
      <c r="N14" s="26" t="s">
        <v>17</v>
      </c>
      <c r="O14" s="25">
        <v>70338.14971581717</v>
      </c>
      <c r="P14" s="25">
        <v>26080.465443552464</v>
      </c>
      <c r="Q14" s="25">
        <v>24936.033716683451</v>
      </c>
      <c r="R14" s="25">
        <v>121354.64887605308</v>
      </c>
      <c r="S14" s="18"/>
    </row>
    <row r="15" spans="1:19" ht="18" customHeight="1" x14ac:dyDescent="0.25">
      <c r="B15" s="14"/>
      <c r="C15" s="26" t="s">
        <v>18</v>
      </c>
      <c r="D15" s="24">
        <v>94199.111116590386</v>
      </c>
      <c r="E15" s="21">
        <v>6836.0631617461058</v>
      </c>
      <c r="F15" s="21">
        <v>10610.012746261942</v>
      </c>
      <c r="G15" s="24">
        <v>111645.18702459843</v>
      </c>
      <c r="H15" s="18"/>
      <c r="M15" s="14"/>
      <c r="N15" s="26" t="s">
        <v>18</v>
      </c>
      <c r="O15" s="25">
        <v>94199.111116590386</v>
      </c>
      <c r="P15" s="25">
        <v>6211.9194728870498</v>
      </c>
      <c r="Q15" s="25">
        <v>8457.633128303205</v>
      </c>
      <c r="R15" s="25">
        <v>108868.66371778064</v>
      </c>
      <c r="S15" s="18"/>
    </row>
    <row r="16" spans="1:19" ht="18" customHeight="1" x14ac:dyDescent="0.25">
      <c r="B16" s="14"/>
      <c r="C16" s="19" t="s">
        <v>19</v>
      </c>
      <c r="D16" s="27"/>
      <c r="E16" s="28"/>
      <c r="F16" s="28"/>
      <c r="G16" s="20">
        <v>35003.565080744011</v>
      </c>
      <c r="H16" s="18"/>
      <c r="M16" s="14"/>
      <c r="N16" s="19" t="s">
        <v>19</v>
      </c>
      <c r="O16" s="29"/>
      <c r="P16" s="30"/>
      <c r="Q16" s="30"/>
      <c r="R16" s="25">
        <v>33590.073130818884</v>
      </c>
      <c r="S16" s="18"/>
    </row>
    <row r="17" spans="2:19" ht="18" customHeight="1" x14ac:dyDescent="0.25">
      <c r="B17" s="14"/>
      <c r="C17" s="26" t="s">
        <v>20</v>
      </c>
      <c r="D17" s="31"/>
      <c r="E17" s="32"/>
      <c r="F17" s="33"/>
      <c r="G17" s="20">
        <v>6483.0483357062794</v>
      </c>
      <c r="H17" s="18"/>
      <c r="M17" s="14"/>
      <c r="N17" s="26" t="s">
        <v>20</v>
      </c>
      <c r="O17" s="34"/>
      <c r="P17" s="35"/>
      <c r="Q17" s="36"/>
      <c r="R17" s="25">
        <v>3626.6465490937612</v>
      </c>
      <c r="S17" s="18"/>
    </row>
    <row r="18" spans="2:19" x14ac:dyDescent="0.25">
      <c r="B18" s="14"/>
      <c r="C18" s="26" t="s">
        <v>21</v>
      </c>
      <c r="D18" s="31"/>
      <c r="E18" s="32"/>
      <c r="F18" s="33"/>
      <c r="G18" s="20">
        <v>8230.8571027548332</v>
      </c>
      <c r="H18" s="18"/>
      <c r="M18" s="14"/>
      <c r="N18" s="26" t="s">
        <v>21</v>
      </c>
      <c r="O18" s="34"/>
      <c r="P18" s="35"/>
      <c r="Q18" s="36"/>
      <c r="R18" s="25">
        <v>10829.416888225662</v>
      </c>
      <c r="S18" s="18"/>
    </row>
    <row r="19" spans="2:19" x14ac:dyDescent="0.25">
      <c r="B19" s="14"/>
      <c r="C19" s="26" t="s">
        <v>22</v>
      </c>
      <c r="D19" s="37"/>
      <c r="E19" s="38"/>
      <c r="F19" s="38"/>
      <c r="G19" s="20">
        <v>20289.659642282895</v>
      </c>
      <c r="H19" s="18"/>
      <c r="M19" s="14"/>
      <c r="N19" s="26" t="s">
        <v>22</v>
      </c>
      <c r="O19" s="39"/>
      <c r="P19" s="40"/>
      <c r="Q19" s="40"/>
      <c r="R19" s="25">
        <v>19134.009693499462</v>
      </c>
      <c r="S19" s="18"/>
    </row>
    <row r="20" spans="2:19" x14ac:dyDescent="0.25">
      <c r="B20" s="14"/>
      <c r="C20" s="19" t="s">
        <v>23</v>
      </c>
      <c r="D20" s="27"/>
      <c r="E20" s="28"/>
      <c r="F20" s="28"/>
      <c r="G20" s="20">
        <v>17251.143843304751</v>
      </c>
      <c r="H20" s="18"/>
      <c r="M20" s="14"/>
      <c r="N20" s="19" t="s">
        <v>23</v>
      </c>
      <c r="O20" s="29"/>
      <c r="P20" s="30"/>
      <c r="Q20" s="30"/>
      <c r="R20" s="25">
        <v>13217.234158423038</v>
      </c>
      <c r="S20" s="18"/>
    </row>
    <row r="21" spans="2:19" x14ac:dyDescent="0.25">
      <c r="B21" s="14"/>
      <c r="C21" s="41" t="s">
        <v>24</v>
      </c>
      <c r="D21" s="31"/>
      <c r="E21" s="32"/>
      <c r="F21" s="32"/>
      <c r="G21" s="20">
        <v>13143.454742156988</v>
      </c>
      <c r="H21" s="18"/>
      <c r="M21" s="14"/>
      <c r="N21" s="41" t="s">
        <v>24</v>
      </c>
      <c r="O21" s="34"/>
      <c r="P21" s="35"/>
      <c r="Q21" s="35"/>
      <c r="R21" s="25">
        <v>8964.2148347540206</v>
      </c>
      <c r="S21" s="18"/>
    </row>
    <row r="22" spans="2:19" x14ac:dyDescent="0.25">
      <c r="B22" s="14"/>
      <c r="C22" s="41" t="s">
        <v>25</v>
      </c>
      <c r="D22" s="31"/>
      <c r="E22" s="32"/>
      <c r="F22" s="32"/>
      <c r="G22" s="20">
        <v>352.75209131572905</v>
      </c>
      <c r="H22" s="18"/>
      <c r="M22" s="14"/>
      <c r="N22" s="41" t="s">
        <v>25</v>
      </c>
      <c r="O22" s="34"/>
      <c r="P22" s="35"/>
      <c r="Q22" s="35"/>
      <c r="R22" s="25">
        <v>406.37960237177793</v>
      </c>
      <c r="S22" s="18"/>
    </row>
    <row r="23" spans="2:19" x14ac:dyDescent="0.25">
      <c r="B23" s="14"/>
      <c r="C23" s="41" t="s">
        <v>26</v>
      </c>
      <c r="D23" s="27"/>
      <c r="E23" s="28"/>
      <c r="F23" s="28"/>
      <c r="G23" s="20">
        <v>3754.9370098320328</v>
      </c>
      <c r="H23" s="18"/>
      <c r="M23" s="14"/>
      <c r="N23" s="41" t="s">
        <v>26</v>
      </c>
      <c r="O23" s="29"/>
      <c r="P23" s="30"/>
      <c r="Q23" s="30"/>
      <c r="R23" s="25">
        <v>3846.6397212972397</v>
      </c>
      <c r="S23" s="18"/>
    </row>
    <row r="24" spans="2:19" x14ac:dyDescent="0.25">
      <c r="B24" s="14"/>
      <c r="C24" s="19" t="s">
        <v>27</v>
      </c>
      <c r="D24" s="31"/>
      <c r="E24" s="32"/>
      <c r="F24" s="32"/>
      <c r="G24" s="20">
        <v>29005.256064641617</v>
      </c>
      <c r="H24" s="18"/>
      <c r="M24" s="14"/>
      <c r="N24" s="19" t="s">
        <v>27</v>
      </c>
      <c r="O24" s="34"/>
      <c r="P24" s="35"/>
      <c r="Q24" s="35"/>
      <c r="R24" s="25">
        <v>33983.788525512944</v>
      </c>
      <c r="S24" s="18"/>
    </row>
    <row r="25" spans="2:19" ht="15.75" thickBot="1" x14ac:dyDescent="0.3">
      <c r="B25" s="42"/>
      <c r="C25" s="43"/>
      <c r="D25" s="43"/>
      <c r="E25" s="43"/>
      <c r="F25" s="43"/>
      <c r="G25" s="43"/>
      <c r="H25" s="44"/>
      <c r="M25" s="42"/>
      <c r="N25" s="43"/>
      <c r="O25" s="43"/>
      <c r="P25" s="43"/>
      <c r="Q25" s="43"/>
      <c r="R25" s="43"/>
      <c r="S25" s="44"/>
    </row>
    <row r="26" spans="2:19" x14ac:dyDescent="0.25">
      <c r="B26" s="5"/>
      <c r="M26" s="5"/>
    </row>
    <row r="27" spans="2:19" x14ac:dyDescent="0.25">
      <c r="C27" s="45"/>
      <c r="D27" s="46"/>
      <c r="E27" s="46"/>
      <c r="N27" s="45"/>
      <c r="O27" s="46"/>
      <c r="P27" s="46"/>
    </row>
    <row r="28" spans="2:19" x14ac:dyDescent="0.25">
      <c r="B28" s="1" t="s">
        <v>28</v>
      </c>
      <c r="C28" s="45"/>
      <c r="D28" s="1"/>
      <c r="E28" s="46"/>
      <c r="M28" s="1" t="s">
        <v>28</v>
      </c>
      <c r="N28" s="45"/>
      <c r="O28" s="1"/>
      <c r="P28" s="46"/>
    </row>
    <row r="29" spans="2:19" ht="15.75" thickBot="1" x14ac:dyDescent="0.3"/>
    <row r="30" spans="2:19" x14ac:dyDescent="0.25">
      <c r="B30" s="10"/>
      <c r="C30" s="11"/>
      <c r="D30" s="12"/>
      <c r="E30" s="13"/>
      <c r="M30" s="10"/>
      <c r="N30" s="11"/>
      <c r="O30" s="12"/>
      <c r="P30" s="13"/>
    </row>
    <row r="31" spans="2:19" x14ac:dyDescent="0.25">
      <c r="B31" s="14"/>
      <c r="C31" s="47" t="s">
        <v>29</v>
      </c>
      <c r="D31" s="16" t="s">
        <v>30</v>
      </c>
      <c r="E31" s="18"/>
      <c r="M31" s="14"/>
      <c r="N31" s="47" t="s">
        <v>29</v>
      </c>
      <c r="O31" s="16" t="s">
        <v>30</v>
      </c>
      <c r="P31" s="18"/>
    </row>
    <row r="32" spans="2:19" x14ac:dyDescent="0.25">
      <c r="B32" s="14"/>
      <c r="C32" s="19" t="s">
        <v>31</v>
      </c>
      <c r="D32" s="48">
        <v>4884.576214741166</v>
      </c>
      <c r="E32" s="18"/>
      <c r="M32" s="14"/>
      <c r="N32" s="19" t="s">
        <v>31</v>
      </c>
      <c r="O32" s="48">
        <v>3742.3946018486135</v>
      </c>
      <c r="P32" s="18"/>
    </row>
    <row r="33" spans="2:18" ht="18.75" customHeight="1" x14ac:dyDescent="0.25">
      <c r="B33" s="14"/>
      <c r="C33" s="19" t="s">
        <v>32</v>
      </c>
      <c r="D33" s="48">
        <v>1067.4568745205818</v>
      </c>
      <c r="E33" s="18"/>
      <c r="M33" s="14"/>
      <c r="N33" s="19" t="s">
        <v>32</v>
      </c>
      <c r="O33" s="48">
        <v>817.8488100678976</v>
      </c>
      <c r="P33" s="18"/>
    </row>
    <row r="34" spans="2:18" x14ac:dyDescent="0.25">
      <c r="B34" s="14"/>
      <c r="C34" s="19" t="s">
        <v>33</v>
      </c>
      <c r="D34" s="48">
        <v>233.00421946228536</v>
      </c>
      <c r="E34" s="18"/>
      <c r="M34" s="14"/>
      <c r="N34" s="19" t="s">
        <v>33</v>
      </c>
      <c r="O34" s="48">
        <v>178.51983361258974</v>
      </c>
      <c r="P34" s="18"/>
    </row>
    <row r="35" spans="2:18" x14ac:dyDescent="0.25">
      <c r="B35" s="14"/>
      <c r="C35" s="19" t="s">
        <v>34</v>
      </c>
      <c r="D35" s="48">
        <v>1610.3702778586987</v>
      </c>
      <c r="E35" s="18"/>
      <c r="M35" s="14"/>
      <c r="N35" s="19" t="s">
        <v>34</v>
      </c>
      <c r="O35" s="48">
        <v>1233.8104207787856</v>
      </c>
      <c r="P35" s="18"/>
    </row>
    <row r="36" spans="2:18" ht="15.75" thickBot="1" x14ac:dyDescent="0.3">
      <c r="B36" s="42"/>
      <c r="C36" s="49"/>
      <c r="D36" s="43"/>
      <c r="E36" s="44"/>
      <c r="M36" s="42"/>
      <c r="N36" s="49"/>
      <c r="O36" s="43"/>
      <c r="P36" s="44"/>
    </row>
    <row r="37" spans="2:18" x14ac:dyDescent="0.25">
      <c r="C37" s="50"/>
      <c r="D37" s="51"/>
      <c r="N37" s="50"/>
      <c r="O37" s="51"/>
    </row>
    <row r="38" spans="2:18" x14ac:dyDescent="0.25">
      <c r="C38" s="50"/>
      <c r="D38" s="51"/>
      <c r="N38" s="50"/>
      <c r="O38" s="51"/>
    </row>
    <row r="39" spans="2:18" x14ac:dyDescent="0.25">
      <c r="B39" s="1" t="s">
        <v>35</v>
      </c>
      <c r="D39" s="1"/>
      <c r="M39" s="1" t="s">
        <v>35</v>
      </c>
      <c r="O39" s="1"/>
    </row>
    <row r="40" spans="2:18" ht="15.75" thickBot="1" x14ac:dyDescent="0.3">
      <c r="B40" s="1"/>
      <c r="M40" s="1"/>
    </row>
    <row r="41" spans="2:18" x14ac:dyDescent="0.25">
      <c r="B41" s="10"/>
      <c r="C41" s="11"/>
      <c r="D41" s="12"/>
      <c r="E41" s="12"/>
      <c r="F41" s="12"/>
      <c r="G41" s="13"/>
      <c r="M41" s="10"/>
      <c r="N41" s="11"/>
      <c r="O41" s="12"/>
      <c r="P41" s="12"/>
      <c r="Q41" s="12"/>
      <c r="R41" s="13"/>
    </row>
    <row r="42" spans="2:18" ht="30" x14ac:dyDescent="0.25">
      <c r="B42" s="14"/>
      <c r="C42" s="26"/>
      <c r="D42" s="47" t="s">
        <v>36</v>
      </c>
      <c r="E42" s="47" t="s">
        <v>37</v>
      </c>
      <c r="F42" s="47" t="s">
        <v>38</v>
      </c>
      <c r="G42" s="18"/>
      <c r="M42" s="14"/>
      <c r="N42" s="26"/>
      <c r="O42" s="47" t="s">
        <v>36</v>
      </c>
      <c r="P42" s="47" t="s">
        <v>37</v>
      </c>
      <c r="Q42" s="47" t="s">
        <v>38</v>
      </c>
      <c r="R42" s="18"/>
    </row>
    <row r="43" spans="2:18" x14ac:dyDescent="0.25">
      <c r="B43" s="14"/>
      <c r="C43" s="19" t="s">
        <v>39</v>
      </c>
      <c r="D43" s="52">
        <v>0.37392987897590624</v>
      </c>
      <c r="E43" s="52">
        <v>2.5297287671600666</v>
      </c>
      <c r="F43" s="52">
        <v>0.18521108694933197</v>
      </c>
      <c r="G43" s="18"/>
      <c r="M43" s="14"/>
      <c r="N43" s="19" t="s">
        <v>39</v>
      </c>
      <c r="O43" s="52">
        <v>0.38313075479707054</v>
      </c>
      <c r="P43" s="52">
        <v>2.8280538276923872</v>
      </c>
      <c r="Q43" s="52">
        <v>0.10796780748197639</v>
      </c>
      <c r="R43" s="18"/>
    </row>
    <row r="44" spans="2:18" x14ac:dyDescent="0.25">
      <c r="B44" s="14"/>
      <c r="C44" s="19"/>
      <c r="D44" s="53"/>
      <c r="E44" s="53"/>
      <c r="F44" s="54"/>
      <c r="G44" s="18"/>
      <c r="M44" s="14"/>
      <c r="N44" s="19"/>
      <c r="O44" s="53"/>
      <c r="P44" s="53"/>
      <c r="Q44" s="54"/>
      <c r="R44" s="18"/>
    </row>
    <row r="45" spans="2:18" x14ac:dyDescent="0.25">
      <c r="B45" s="14"/>
      <c r="C45" s="55" t="s">
        <v>40</v>
      </c>
      <c r="D45" s="52"/>
      <c r="E45" s="15"/>
      <c r="F45" s="54"/>
      <c r="G45" s="18"/>
      <c r="M45" s="14"/>
      <c r="N45" s="55" t="s">
        <v>40</v>
      </c>
      <c r="O45" s="15"/>
      <c r="P45" s="15"/>
      <c r="Q45" s="54"/>
      <c r="R45" s="18"/>
    </row>
    <row r="46" spans="2:18" x14ac:dyDescent="0.25">
      <c r="B46" s="14"/>
      <c r="C46" s="19" t="s">
        <v>41</v>
      </c>
      <c r="D46" s="52">
        <v>0.27534912575412696</v>
      </c>
      <c r="E46" s="52">
        <v>1.8874869937628125</v>
      </c>
      <c r="F46" s="52">
        <v>0.1483799021555901</v>
      </c>
      <c r="G46" s="18"/>
      <c r="M46" s="14"/>
      <c r="N46" s="19" t="s">
        <v>41</v>
      </c>
      <c r="O46" s="52">
        <v>0.26464020750623402</v>
      </c>
      <c r="P46" s="52">
        <v>1.9462050150044159</v>
      </c>
      <c r="Q46" s="52">
        <v>0.10750593983977405</v>
      </c>
      <c r="R46" s="18"/>
    </row>
    <row r="47" spans="2:18" x14ac:dyDescent="0.25">
      <c r="B47" s="14"/>
      <c r="C47" s="19" t="s">
        <v>42</v>
      </c>
      <c r="D47" s="52">
        <v>0.38448862620942903</v>
      </c>
      <c r="E47" s="52">
        <v>1.1165584667336137</v>
      </c>
      <c r="F47" s="52">
        <v>0.14001002042914773</v>
      </c>
      <c r="G47" s="18"/>
      <c r="M47" s="14"/>
      <c r="N47" s="19" t="s">
        <v>42</v>
      </c>
      <c r="O47" s="52">
        <v>0.40620964478880633</v>
      </c>
      <c r="P47" s="52">
        <v>1.1702191915794886</v>
      </c>
      <c r="Q47" s="52">
        <v>9.4159404325701052E-2</v>
      </c>
      <c r="R47" s="18"/>
    </row>
    <row r="48" spans="2:18" x14ac:dyDescent="0.25">
      <c r="B48" s="14"/>
      <c r="C48" s="19" t="s">
        <v>43</v>
      </c>
      <c r="D48" s="52">
        <v>0.37427777803711348</v>
      </c>
      <c r="E48" s="52">
        <v>1.7895894182070282</v>
      </c>
      <c r="F48" s="52">
        <v>0.16380694357309411</v>
      </c>
      <c r="G48" s="18"/>
      <c r="M48" s="14"/>
      <c r="N48" s="19" t="s">
        <v>43</v>
      </c>
      <c r="O48" s="52">
        <v>0.37311815029774148</v>
      </c>
      <c r="P48" s="52">
        <v>1.900446400049689</v>
      </c>
      <c r="Q48" s="52">
        <v>9.269758679056711E-2</v>
      </c>
      <c r="R48" s="18"/>
    </row>
    <row r="49" spans="2:20" x14ac:dyDescent="0.25">
      <c r="B49" s="14"/>
      <c r="C49" s="19" t="s">
        <v>44</v>
      </c>
      <c r="D49" s="52">
        <v>0.23038640614023373</v>
      </c>
      <c r="E49" s="52">
        <v>0.5044421227066489</v>
      </c>
      <c r="F49" s="52">
        <v>0.15167444877143452</v>
      </c>
      <c r="G49" s="18"/>
      <c r="M49" s="14"/>
      <c r="N49" s="19" t="s">
        <v>44</v>
      </c>
      <c r="O49" s="52">
        <v>0.21991546825113126</v>
      </c>
      <c r="P49" s="52">
        <v>0.50759475871527615</v>
      </c>
      <c r="Q49" s="52">
        <v>7.762587833664264E-2</v>
      </c>
      <c r="R49" s="18"/>
    </row>
    <row r="50" spans="2:20" x14ac:dyDescent="0.25">
      <c r="B50" s="14"/>
      <c r="C50" s="19" t="s">
        <v>45</v>
      </c>
      <c r="D50" s="52">
        <v>0.48334504149140117</v>
      </c>
      <c r="E50" s="52">
        <v>3.2128802360728161</v>
      </c>
      <c r="F50" s="52">
        <v>0.15523679689986808</v>
      </c>
      <c r="G50" s="18"/>
      <c r="M50" s="14"/>
      <c r="N50" s="19" t="s">
        <v>45</v>
      </c>
      <c r="O50" s="52">
        <v>0.52668106776171109</v>
      </c>
      <c r="P50" s="52">
        <v>3.9918508379134754</v>
      </c>
      <c r="Q50" s="52">
        <v>8.4190028239676556E-2</v>
      </c>
      <c r="R50" s="18"/>
    </row>
    <row r="51" spans="2:20" x14ac:dyDescent="0.25">
      <c r="B51" s="14"/>
      <c r="C51" s="19" t="s">
        <v>46</v>
      </c>
      <c r="D51" s="52">
        <v>0.54130801643299853</v>
      </c>
      <c r="E51" s="52">
        <v>2.0051878747828007</v>
      </c>
      <c r="F51" s="52">
        <v>0.22815508380293792</v>
      </c>
      <c r="G51" s="18"/>
      <c r="M51" s="14"/>
      <c r="N51" s="19" t="s">
        <v>46</v>
      </c>
      <c r="O51" s="52">
        <v>0.59974762384117775</v>
      </c>
      <c r="P51" s="52">
        <v>2.1897326469348521</v>
      </c>
      <c r="Q51" s="52">
        <v>0.10953151615199429</v>
      </c>
      <c r="R51" s="18"/>
    </row>
    <row r="52" spans="2:20" x14ac:dyDescent="0.25">
      <c r="B52" s="14"/>
      <c r="C52" s="19" t="s">
        <v>47</v>
      </c>
      <c r="D52" s="52">
        <v>0.31814575982337495</v>
      </c>
      <c r="E52" s="52">
        <v>1.1979898127744972</v>
      </c>
      <c r="F52" s="52">
        <v>0.18799260545253452</v>
      </c>
      <c r="G52" s="18"/>
      <c r="M52" s="14"/>
      <c r="N52" s="19" t="s">
        <v>47</v>
      </c>
      <c r="O52" s="52">
        <v>0.3103827283058348</v>
      </c>
      <c r="P52" s="52">
        <v>1.1866514313530323</v>
      </c>
      <c r="Q52" s="52">
        <v>0.11089142382224666</v>
      </c>
      <c r="R52" s="18"/>
    </row>
    <row r="53" spans="2:20" x14ac:dyDescent="0.25">
      <c r="B53" s="14"/>
      <c r="C53" s="19" t="s">
        <v>48</v>
      </c>
      <c r="D53" s="52">
        <v>0.38298007255412153</v>
      </c>
      <c r="E53" s="52">
        <v>1.9123958581697962</v>
      </c>
      <c r="F53" s="52">
        <v>0.15278227925995397</v>
      </c>
      <c r="G53" s="18"/>
      <c r="M53" s="14"/>
      <c r="N53" s="19" t="s">
        <v>48</v>
      </c>
      <c r="O53" s="52">
        <v>0.38540956664405301</v>
      </c>
      <c r="P53" s="52">
        <v>2.0894073641230775</v>
      </c>
      <c r="Q53" s="52">
        <v>8.3413353058425468E-2</v>
      </c>
      <c r="R53" s="18"/>
    </row>
    <row r="54" spans="2:20" x14ac:dyDescent="0.25">
      <c r="B54" s="14"/>
      <c r="C54" s="19" t="s">
        <v>49</v>
      </c>
      <c r="D54" s="52">
        <v>0.25180962103750254</v>
      </c>
      <c r="E54" s="52">
        <v>1.8269981076229171</v>
      </c>
      <c r="F54" s="52">
        <v>0.13839747829923219</v>
      </c>
      <c r="G54" s="18"/>
      <c r="M54" s="14"/>
      <c r="N54" s="19" t="s">
        <v>49</v>
      </c>
      <c r="O54" s="52">
        <v>0.23780303667653194</v>
      </c>
      <c r="P54" s="52">
        <v>1.9109953778954902</v>
      </c>
      <c r="Q54" s="52">
        <v>0.11059632835554561</v>
      </c>
      <c r="R54" s="18"/>
    </row>
    <row r="55" spans="2:20" x14ac:dyDescent="0.25">
      <c r="B55" s="14"/>
      <c r="C55" s="56" t="s">
        <v>50</v>
      </c>
      <c r="D55" s="52">
        <v>0.37134654889133384</v>
      </c>
      <c r="E55" s="52">
        <v>1.7459198747179556</v>
      </c>
      <c r="F55" s="52">
        <v>0.1616943841974926</v>
      </c>
      <c r="G55" s="18"/>
      <c r="M55" s="14"/>
      <c r="N55" s="56" t="s">
        <v>50</v>
      </c>
      <c r="O55" s="52">
        <v>0.3681322099517329</v>
      </c>
      <c r="P55" s="52">
        <v>1.9022374750462538</v>
      </c>
      <c r="Q55" s="52">
        <v>9.3181845647411055E-2</v>
      </c>
      <c r="R55" s="18"/>
    </row>
    <row r="56" spans="2:20" ht="15.75" thickBot="1" x14ac:dyDescent="0.3">
      <c r="B56" s="42"/>
      <c r="C56" s="43"/>
      <c r="D56" s="43"/>
      <c r="E56" s="43"/>
      <c r="F56" s="43"/>
      <c r="G56" s="44"/>
      <c r="M56" s="42"/>
      <c r="N56" s="43"/>
      <c r="O56" s="43"/>
      <c r="P56" s="43"/>
      <c r="Q56" s="43"/>
      <c r="R56" s="44"/>
    </row>
    <row r="59" spans="2:20" x14ac:dyDescent="0.25">
      <c r="B59" s="1" t="s">
        <v>51</v>
      </c>
      <c r="C59" s="57"/>
      <c r="D59" s="58"/>
      <c r="M59" s="1" t="s">
        <v>52</v>
      </c>
      <c r="N59" s="57"/>
      <c r="O59" s="58"/>
    </row>
    <row r="60" spans="2:20" ht="15.75" thickBot="1" x14ac:dyDescent="0.3">
      <c r="D60" s="58"/>
      <c r="O60" s="58"/>
    </row>
    <row r="61" spans="2:20" x14ac:dyDescent="0.25">
      <c r="B61" s="59"/>
      <c r="C61" s="60"/>
      <c r="D61" s="60"/>
      <c r="E61" s="60"/>
      <c r="F61" s="60"/>
      <c r="G61" s="60"/>
      <c r="H61" s="60"/>
      <c r="I61" s="13"/>
      <c r="M61" s="59"/>
      <c r="N61" s="60"/>
      <c r="O61" s="60"/>
      <c r="P61" s="60"/>
      <c r="Q61" s="60"/>
      <c r="R61" s="60"/>
      <c r="S61" s="60"/>
      <c r="T61" s="13"/>
    </row>
    <row r="62" spans="2:20" x14ac:dyDescent="0.25">
      <c r="B62" s="61"/>
      <c r="C62" s="62"/>
      <c r="D62" s="62"/>
      <c r="E62" s="62"/>
      <c r="F62" s="62"/>
      <c r="G62" s="62"/>
      <c r="H62" s="62"/>
      <c r="I62" s="18"/>
      <c r="M62" s="61"/>
      <c r="N62" s="62"/>
      <c r="O62" s="62"/>
      <c r="P62" s="62"/>
      <c r="Q62" s="62"/>
      <c r="R62" s="62"/>
      <c r="S62" s="62"/>
      <c r="T62" s="18"/>
    </row>
    <row r="63" spans="2:20" x14ac:dyDescent="0.25">
      <c r="B63" s="61"/>
      <c r="C63" s="63"/>
      <c r="D63" s="64" t="s">
        <v>53</v>
      </c>
      <c r="E63" s="65"/>
      <c r="F63" s="65"/>
      <c r="G63" s="65"/>
      <c r="H63" s="65"/>
      <c r="I63" s="18"/>
      <c r="M63" s="61"/>
      <c r="N63" s="63"/>
      <c r="O63" s="64" t="s">
        <v>53</v>
      </c>
      <c r="P63" s="65"/>
      <c r="Q63" s="65"/>
      <c r="R63" s="65"/>
      <c r="S63" s="65"/>
      <c r="T63" s="18"/>
    </row>
    <row r="64" spans="2:20" x14ac:dyDescent="0.25">
      <c r="B64" s="61"/>
      <c r="C64" s="66"/>
      <c r="D64" s="64"/>
      <c r="E64" s="65"/>
      <c r="F64" s="65"/>
      <c r="G64" s="65"/>
      <c r="H64" s="65"/>
      <c r="I64" s="18"/>
      <c r="M64" s="61"/>
      <c r="N64" s="66"/>
      <c r="O64" s="64"/>
      <c r="P64" s="65"/>
      <c r="Q64" s="65"/>
      <c r="R64" s="65"/>
      <c r="S64" s="65"/>
      <c r="T64" s="18"/>
    </row>
    <row r="65" spans="2:20" x14ac:dyDescent="0.25">
      <c r="B65" s="61"/>
      <c r="C65" s="19" t="s">
        <v>54</v>
      </c>
      <c r="D65" s="64" t="s">
        <v>9</v>
      </c>
      <c r="E65" s="64" t="s">
        <v>55</v>
      </c>
      <c r="F65" s="64" t="s">
        <v>56</v>
      </c>
      <c r="G65" s="64" t="s">
        <v>57</v>
      </c>
      <c r="H65" s="64" t="s">
        <v>58</v>
      </c>
      <c r="I65" s="18"/>
      <c r="M65" s="61"/>
      <c r="N65" s="19" t="s">
        <v>54</v>
      </c>
      <c r="O65" s="64" t="s">
        <v>9</v>
      </c>
      <c r="P65" s="64" t="s">
        <v>55</v>
      </c>
      <c r="Q65" s="64" t="s">
        <v>56</v>
      </c>
      <c r="R65" s="64" t="s">
        <v>57</v>
      </c>
      <c r="S65" s="64" t="s">
        <v>58</v>
      </c>
      <c r="T65" s="18"/>
    </row>
    <row r="66" spans="2:20" x14ac:dyDescent="0.25">
      <c r="B66" s="61"/>
      <c r="C66" s="64" t="s">
        <v>59</v>
      </c>
      <c r="D66" s="65">
        <v>0</v>
      </c>
      <c r="E66" s="65">
        <v>625.77866299025891</v>
      </c>
      <c r="F66" s="65">
        <v>730.98142394744355</v>
      </c>
      <c r="G66" s="65">
        <v>1356.7600869377025</v>
      </c>
      <c r="H66" s="65">
        <v>2.4250661027553567E-2</v>
      </c>
      <c r="I66" s="18"/>
      <c r="M66" s="61"/>
      <c r="N66" s="64" t="s">
        <v>59</v>
      </c>
      <c r="O66" s="65">
        <v>0</v>
      </c>
      <c r="P66" s="65">
        <v>581.41650575608344</v>
      </c>
      <c r="Q66" s="65">
        <v>554.94170443757514</v>
      </c>
      <c r="R66" s="65">
        <v>1136.3582101936586</v>
      </c>
      <c r="S66" s="67">
        <v>2.439582859109491E-2</v>
      </c>
      <c r="T66" s="18"/>
    </row>
    <row r="67" spans="2:20" x14ac:dyDescent="0.25">
      <c r="B67" s="61"/>
      <c r="C67" s="64" t="s">
        <v>60</v>
      </c>
      <c r="D67" s="65">
        <v>0</v>
      </c>
      <c r="E67" s="65">
        <v>422.46132091830231</v>
      </c>
      <c r="F67" s="65">
        <v>384.58156729141263</v>
      </c>
      <c r="G67" s="65">
        <v>807.04288820971487</v>
      </c>
      <c r="H67" s="65">
        <v>1.4425043679494862E-2</v>
      </c>
      <c r="I67" s="18"/>
      <c r="M67" s="61"/>
      <c r="N67" s="64" t="s">
        <v>60</v>
      </c>
      <c r="O67" s="65">
        <v>0</v>
      </c>
      <c r="P67" s="65">
        <v>60.046844464955207</v>
      </c>
      <c r="Q67" s="65">
        <v>61.402360575514848</v>
      </c>
      <c r="R67" s="65">
        <v>121.44920504047005</v>
      </c>
      <c r="S67" s="67">
        <v>2.607323960098037E-3</v>
      </c>
      <c r="T67" s="18"/>
    </row>
    <row r="68" spans="2:20" x14ac:dyDescent="0.25">
      <c r="B68" s="61"/>
      <c r="C68" s="64" t="s">
        <v>61</v>
      </c>
      <c r="D68" s="65">
        <v>0</v>
      </c>
      <c r="E68" s="65">
        <v>3812.0013260551427</v>
      </c>
      <c r="F68" s="65">
        <v>2934.3177251291968</v>
      </c>
      <c r="G68" s="65">
        <v>6746.3190511843395</v>
      </c>
      <c r="H68" s="65">
        <v>0.12058336478873016</v>
      </c>
      <c r="I68" s="18"/>
      <c r="M68" s="61"/>
      <c r="N68" s="64" t="s">
        <v>61</v>
      </c>
      <c r="O68" s="65">
        <v>0</v>
      </c>
      <c r="P68" s="65">
        <v>3179.5228023574091</v>
      </c>
      <c r="Q68" s="65">
        <v>2299.3067863527872</v>
      </c>
      <c r="R68" s="65">
        <v>5478.8295887101958</v>
      </c>
      <c r="S68" s="67">
        <v>0.11762187867082377</v>
      </c>
      <c r="T68" s="18"/>
    </row>
    <row r="69" spans="2:20" x14ac:dyDescent="0.25">
      <c r="B69" s="61"/>
      <c r="C69" s="64" t="s">
        <v>62</v>
      </c>
      <c r="D69" s="65">
        <v>0</v>
      </c>
      <c r="E69" s="65">
        <v>744.3999985984691</v>
      </c>
      <c r="F69" s="65">
        <v>1074.530555147026</v>
      </c>
      <c r="G69" s="65">
        <v>1818.9305537454952</v>
      </c>
      <c r="H69" s="65">
        <v>3.2511472526511383E-2</v>
      </c>
      <c r="I69" s="18"/>
      <c r="M69" s="61"/>
      <c r="N69" s="64" t="s">
        <v>62</v>
      </c>
      <c r="O69" s="65">
        <v>0</v>
      </c>
      <c r="P69" s="65">
        <v>229.86134319647968</v>
      </c>
      <c r="Q69" s="65">
        <v>720.29328733787281</v>
      </c>
      <c r="R69" s="65">
        <v>950.15463053435246</v>
      </c>
      <c r="S69" s="67">
        <v>2.0398329763993049E-2</v>
      </c>
      <c r="T69" s="18"/>
    </row>
    <row r="70" spans="2:20" x14ac:dyDescent="0.25">
      <c r="B70" s="61"/>
      <c r="C70" s="64" t="s">
        <v>63</v>
      </c>
      <c r="D70" s="65">
        <v>0</v>
      </c>
      <c r="E70" s="65">
        <v>67.935963626741568</v>
      </c>
      <c r="F70" s="65">
        <v>63.421802647931393</v>
      </c>
      <c r="G70" s="65">
        <v>131.35776627467297</v>
      </c>
      <c r="H70" s="65">
        <v>2.3478820566233015E-3</v>
      </c>
      <c r="I70" s="18"/>
      <c r="M70" s="61"/>
      <c r="N70" s="64" t="s">
        <v>63</v>
      </c>
      <c r="O70" s="65">
        <v>0</v>
      </c>
      <c r="P70" s="65">
        <v>101.05996836712623</v>
      </c>
      <c r="Q70" s="65">
        <v>79.062479730158586</v>
      </c>
      <c r="R70" s="65">
        <v>180.1224480972848</v>
      </c>
      <c r="S70" s="67">
        <v>3.8669464696707585E-3</v>
      </c>
      <c r="T70" s="18"/>
    </row>
    <row r="71" spans="2:20" x14ac:dyDescent="0.25">
      <c r="B71" s="61"/>
      <c r="C71" s="64" t="s">
        <v>64</v>
      </c>
      <c r="D71" s="65">
        <v>13190.480395248836</v>
      </c>
      <c r="E71" s="65">
        <v>2741.7792282954506</v>
      </c>
      <c r="F71" s="65">
        <v>3448.6446789671036</v>
      </c>
      <c r="G71" s="65">
        <v>19380.90430251139</v>
      </c>
      <c r="H71" s="65">
        <v>0.34641330119643982</v>
      </c>
      <c r="I71" s="18"/>
      <c r="M71" s="61"/>
      <c r="N71" s="64" t="s">
        <v>64</v>
      </c>
      <c r="O71" s="65">
        <v>13190.480395248836</v>
      </c>
      <c r="P71" s="65">
        <v>2046.1143199253122</v>
      </c>
      <c r="Q71" s="65">
        <v>2569.6451880419281</v>
      </c>
      <c r="R71" s="65">
        <v>17806.239903216076</v>
      </c>
      <c r="S71" s="67">
        <v>0.38227204470740223</v>
      </c>
      <c r="T71" s="18"/>
    </row>
    <row r="72" spans="2:20" x14ac:dyDescent="0.25">
      <c r="B72" s="61"/>
      <c r="C72" s="64" t="s">
        <v>65</v>
      </c>
      <c r="D72" s="65">
        <v>2750.1584656860073</v>
      </c>
      <c r="E72" s="65">
        <v>2502.3275477012608</v>
      </c>
      <c r="F72" s="65">
        <v>2076.797521921641</v>
      </c>
      <c r="G72" s="65">
        <v>7329.2835353089085</v>
      </c>
      <c r="H72" s="65">
        <v>0.13100324243085357</v>
      </c>
      <c r="I72" s="18"/>
      <c r="M72" s="61"/>
      <c r="N72" s="64" t="s">
        <v>65</v>
      </c>
      <c r="O72" s="65">
        <v>2750.1584656860073</v>
      </c>
      <c r="P72" s="65">
        <v>1821.2437085786444</v>
      </c>
      <c r="Q72" s="65">
        <v>1823.8789082398584</v>
      </c>
      <c r="R72" s="65">
        <v>6395.2810825045108</v>
      </c>
      <c r="S72" s="67">
        <v>0.13729665494656237</v>
      </c>
      <c r="T72" s="18"/>
    </row>
    <row r="73" spans="2:20" x14ac:dyDescent="0.25">
      <c r="B73" s="61"/>
      <c r="C73" s="64" t="s">
        <v>66</v>
      </c>
      <c r="D73" s="65">
        <v>1033.771908302238</v>
      </c>
      <c r="E73" s="65">
        <v>5388.6684621674749</v>
      </c>
      <c r="F73" s="65">
        <v>6055.7417048470707</v>
      </c>
      <c r="G73" s="65">
        <v>12478.182075316783</v>
      </c>
      <c r="H73" s="65">
        <v>0.22303439396688024</v>
      </c>
      <c r="I73" s="18"/>
      <c r="M73" s="61"/>
      <c r="N73" s="64" t="s">
        <v>66</v>
      </c>
      <c r="O73" s="65">
        <v>1033.771908302238</v>
      </c>
      <c r="P73" s="65">
        <v>3847.6881174846926</v>
      </c>
      <c r="Q73" s="65">
        <v>3905.409763961497</v>
      </c>
      <c r="R73" s="65">
        <v>8786.8697897484271</v>
      </c>
      <c r="S73" s="67">
        <v>0.18864031369689405</v>
      </c>
      <c r="T73" s="18"/>
    </row>
    <row r="74" spans="2:20" x14ac:dyDescent="0.25">
      <c r="B74" s="61"/>
      <c r="C74" s="64" t="s">
        <v>67</v>
      </c>
      <c r="D74" s="65">
        <v>4010.0820987533248</v>
      </c>
      <c r="E74" s="65">
        <v>785.78879150957573</v>
      </c>
      <c r="F74" s="65">
        <v>1102.6933534001314</v>
      </c>
      <c r="G74" s="65">
        <v>5898.5642436630314</v>
      </c>
      <c r="H74" s="65">
        <v>0.10543063832691309</v>
      </c>
      <c r="I74" s="18"/>
      <c r="M74" s="61"/>
      <c r="N74" s="64" t="s">
        <v>67</v>
      </c>
      <c r="O74" s="65">
        <v>4010.0820987533248</v>
      </c>
      <c r="P74" s="65">
        <v>785.86227982698665</v>
      </c>
      <c r="Q74" s="65">
        <v>928.77184978528396</v>
      </c>
      <c r="R74" s="65">
        <v>5724.7162283655953</v>
      </c>
      <c r="S74" s="67">
        <v>0.12290067919346105</v>
      </c>
      <c r="T74" s="18"/>
    </row>
    <row r="75" spans="2:20" x14ac:dyDescent="0.25">
      <c r="B75" s="61"/>
      <c r="C75" s="64" t="s">
        <v>50</v>
      </c>
      <c r="D75" s="65">
        <v>20984.492867990408</v>
      </c>
      <c r="E75" s="65">
        <v>17091.141301862677</v>
      </c>
      <c r="F75" s="65">
        <v>17871.710333298957</v>
      </c>
      <c r="G75" s="65">
        <v>55947.344503152039</v>
      </c>
      <c r="H75" s="68">
        <v>1</v>
      </c>
      <c r="I75" s="18"/>
      <c r="M75" s="61"/>
      <c r="N75" s="64" t="s">
        <v>50</v>
      </c>
      <c r="O75" s="65">
        <v>20984.492867990408</v>
      </c>
      <c r="P75" s="65">
        <v>12652.815889957688</v>
      </c>
      <c r="Q75" s="65">
        <v>12942.712328462476</v>
      </c>
      <c r="R75" s="65">
        <v>46580.021086410561</v>
      </c>
      <c r="S75" s="65">
        <v>1.0000000000000002</v>
      </c>
      <c r="T75" s="18"/>
    </row>
    <row r="76" spans="2:20" ht="15.75" thickBot="1" x14ac:dyDescent="0.3">
      <c r="B76" s="69"/>
      <c r="C76" s="70"/>
      <c r="D76" s="71"/>
      <c r="E76" s="71"/>
      <c r="F76" s="71"/>
      <c r="G76" s="71"/>
      <c r="H76" s="71"/>
      <c r="I76" s="44"/>
      <c r="M76" s="69"/>
      <c r="N76" s="70"/>
      <c r="O76" s="71"/>
      <c r="P76" s="71"/>
      <c r="Q76" s="71"/>
      <c r="R76" s="71"/>
      <c r="S76" s="71"/>
      <c r="T76" s="44"/>
    </row>
    <row r="77" spans="2:20" x14ac:dyDescent="0.25">
      <c r="B77" s="62"/>
      <c r="C77" s="72"/>
      <c r="D77" s="73"/>
      <c r="E77" s="73"/>
      <c r="F77" s="73"/>
      <c r="G77" s="73"/>
      <c r="H77" s="73"/>
      <c r="I77" s="51"/>
      <c r="M77" s="62"/>
      <c r="N77" s="72"/>
      <c r="O77" s="73"/>
      <c r="P77" s="73"/>
      <c r="Q77" s="73"/>
      <c r="R77" s="73"/>
      <c r="S77" s="73"/>
      <c r="T77" s="51"/>
    </row>
    <row r="78" spans="2:20" x14ac:dyDescent="0.25">
      <c r="B78" s="1" t="s">
        <v>68</v>
      </c>
      <c r="C78" s="74"/>
      <c r="D78" s="73"/>
      <c r="E78" s="73"/>
      <c r="F78" s="73"/>
      <c r="G78" s="73"/>
      <c r="H78" s="73"/>
      <c r="I78" s="51"/>
      <c r="M78" s="1" t="s">
        <v>69</v>
      </c>
      <c r="N78" s="74"/>
      <c r="O78" s="73"/>
      <c r="P78" s="73"/>
      <c r="Q78" s="73"/>
      <c r="R78" s="73"/>
      <c r="S78" s="73"/>
      <c r="T78" s="51"/>
    </row>
    <row r="79" spans="2:20" ht="16.5" thickBot="1" x14ac:dyDescent="0.3">
      <c r="B79" s="62"/>
      <c r="C79" s="75"/>
      <c r="D79" s="76"/>
      <c r="E79" s="77"/>
      <c r="F79" s="77"/>
      <c r="G79" s="62"/>
      <c r="H79" s="62"/>
      <c r="I79" s="51"/>
      <c r="M79" s="62"/>
      <c r="N79" s="75"/>
      <c r="O79" s="76"/>
      <c r="P79" s="77"/>
      <c r="Q79" s="77"/>
      <c r="R79" s="62"/>
      <c r="S79" s="62"/>
      <c r="T79" s="51"/>
    </row>
    <row r="80" spans="2:20" ht="15.75" x14ac:dyDescent="0.25">
      <c r="B80" s="59"/>
      <c r="C80" s="60"/>
      <c r="D80" s="78"/>
      <c r="E80" s="79"/>
      <c r="F80" s="79"/>
      <c r="G80" s="60"/>
      <c r="H80" s="60"/>
      <c r="I80" s="13"/>
      <c r="M80" s="59"/>
      <c r="N80" s="60"/>
      <c r="O80" s="78"/>
      <c r="P80" s="79"/>
      <c r="Q80" s="79"/>
      <c r="R80" s="60"/>
      <c r="S80" s="60"/>
      <c r="T80" s="13"/>
    </row>
    <row r="81" spans="2:20" ht="15.75" x14ac:dyDescent="0.25">
      <c r="B81" s="61"/>
      <c r="C81" s="62"/>
      <c r="D81" s="76"/>
      <c r="E81" s="77"/>
      <c r="F81" s="77"/>
      <c r="G81" s="62"/>
      <c r="H81" s="62"/>
      <c r="I81" s="18"/>
      <c r="M81" s="61"/>
      <c r="N81" s="62"/>
      <c r="O81" s="76"/>
      <c r="P81" s="77"/>
      <c r="Q81" s="77"/>
      <c r="R81" s="62"/>
      <c r="S81" s="62"/>
      <c r="T81" s="18"/>
    </row>
    <row r="82" spans="2:20" x14ac:dyDescent="0.25">
      <c r="B82" s="61"/>
      <c r="C82" s="63"/>
      <c r="D82" s="64" t="s">
        <v>70</v>
      </c>
      <c r="E82" s="65"/>
      <c r="F82" s="65"/>
      <c r="G82" s="65"/>
      <c r="H82" s="65"/>
      <c r="I82" s="18"/>
      <c r="M82" s="61"/>
      <c r="N82" s="63"/>
      <c r="O82" s="64" t="s">
        <v>70</v>
      </c>
      <c r="P82" s="65"/>
      <c r="Q82" s="65"/>
      <c r="R82" s="65"/>
      <c r="S82" s="65"/>
      <c r="T82" s="18"/>
    </row>
    <row r="83" spans="2:20" x14ac:dyDescent="0.25">
      <c r="B83" s="61"/>
      <c r="C83" s="64"/>
      <c r="D83" s="64"/>
      <c r="E83" s="65"/>
      <c r="F83" s="65"/>
      <c r="G83" s="65"/>
      <c r="H83" s="65"/>
      <c r="I83" s="18"/>
      <c r="M83" s="61"/>
      <c r="N83" s="64"/>
      <c r="O83" s="64"/>
      <c r="P83" s="65"/>
      <c r="Q83" s="65"/>
      <c r="R83" s="65"/>
      <c r="S83" s="65"/>
      <c r="T83" s="18"/>
    </row>
    <row r="84" spans="2:20" x14ac:dyDescent="0.25">
      <c r="B84" s="61"/>
      <c r="C84" s="64" t="s">
        <v>71</v>
      </c>
      <c r="D84" s="64" t="s">
        <v>9</v>
      </c>
      <c r="E84" s="64" t="s">
        <v>55</v>
      </c>
      <c r="F84" s="64" t="s">
        <v>56</v>
      </c>
      <c r="G84" s="64" t="s">
        <v>57</v>
      </c>
      <c r="H84" s="64" t="s">
        <v>58</v>
      </c>
      <c r="I84" s="18"/>
      <c r="M84" s="61"/>
      <c r="N84" s="64" t="s">
        <v>71</v>
      </c>
      <c r="O84" s="64" t="s">
        <v>9</v>
      </c>
      <c r="P84" s="64" t="s">
        <v>55</v>
      </c>
      <c r="Q84" s="64" t="s">
        <v>56</v>
      </c>
      <c r="R84" s="64" t="s">
        <v>57</v>
      </c>
      <c r="S84" s="64" t="s">
        <v>58</v>
      </c>
      <c r="T84" s="18"/>
    </row>
    <row r="85" spans="2:20" x14ac:dyDescent="0.25">
      <c r="B85" s="61"/>
      <c r="C85" s="64" t="s">
        <v>59</v>
      </c>
      <c r="D85" s="80">
        <v>0</v>
      </c>
      <c r="E85" s="80">
        <v>7542.1106207013981</v>
      </c>
      <c r="F85" s="80">
        <v>7732.5101530306056</v>
      </c>
      <c r="G85" s="80">
        <v>15274.620773732004</v>
      </c>
      <c r="H85" s="68">
        <v>4.0355912188217886E-2</v>
      </c>
      <c r="I85" s="18"/>
      <c r="M85" s="61"/>
      <c r="N85" s="64" t="s">
        <v>59</v>
      </c>
      <c r="O85" s="80">
        <v>0</v>
      </c>
      <c r="P85" s="80">
        <v>7372.2880176422404</v>
      </c>
      <c r="Q85" s="80">
        <v>5735.2505407461376</v>
      </c>
      <c r="R85" s="80">
        <v>13107.538558388378</v>
      </c>
      <c r="S85" s="68">
        <v>3.8122450310155195E-2</v>
      </c>
      <c r="T85" s="18"/>
    </row>
    <row r="86" spans="2:20" x14ac:dyDescent="0.25">
      <c r="B86" s="61"/>
      <c r="C86" s="64" t="s">
        <v>60</v>
      </c>
      <c r="D86" s="80">
        <v>0</v>
      </c>
      <c r="E86" s="80">
        <v>655.26418233144989</v>
      </c>
      <c r="F86" s="80">
        <v>591.27611853314193</v>
      </c>
      <c r="G86" s="80">
        <v>1246.5403008645917</v>
      </c>
      <c r="H86" s="68">
        <v>3.2933891889006437E-3</v>
      </c>
      <c r="I86" s="18"/>
      <c r="M86" s="61"/>
      <c r="N86" s="64" t="s">
        <v>60</v>
      </c>
      <c r="O86" s="80">
        <v>0</v>
      </c>
      <c r="P86" s="80">
        <v>114.12335417324525</v>
      </c>
      <c r="Q86" s="80">
        <v>112.38835819116593</v>
      </c>
      <c r="R86" s="80">
        <v>226.51171236441118</v>
      </c>
      <c r="S86" s="68">
        <v>6.5879504842304736E-4</v>
      </c>
      <c r="T86" s="18"/>
    </row>
    <row r="87" spans="2:20" x14ac:dyDescent="0.25">
      <c r="B87" s="61"/>
      <c r="C87" s="64" t="s">
        <v>61</v>
      </c>
      <c r="D87" s="80">
        <v>0</v>
      </c>
      <c r="E87" s="80">
        <v>14191.009382248136</v>
      </c>
      <c r="F87" s="80">
        <v>11533.851565762991</v>
      </c>
      <c r="G87" s="80">
        <v>25724.860948011126</v>
      </c>
      <c r="H87" s="68">
        <v>6.7965695833010487E-2</v>
      </c>
      <c r="I87" s="18"/>
      <c r="M87" s="61"/>
      <c r="N87" s="64" t="s">
        <v>61</v>
      </c>
      <c r="O87" s="80">
        <v>0</v>
      </c>
      <c r="P87" s="80">
        <v>10877.003647339241</v>
      </c>
      <c r="Q87" s="80">
        <v>8583.5510533357356</v>
      </c>
      <c r="R87" s="80">
        <v>19460.554700674977</v>
      </c>
      <c r="S87" s="68">
        <v>5.6599797611105132E-2</v>
      </c>
      <c r="T87" s="18"/>
    </row>
    <row r="88" spans="2:20" x14ac:dyDescent="0.25">
      <c r="B88" s="61"/>
      <c r="C88" s="64" t="s">
        <v>62</v>
      </c>
      <c r="D88" s="80">
        <v>0</v>
      </c>
      <c r="E88" s="80">
        <v>413.51672791073793</v>
      </c>
      <c r="F88" s="80">
        <v>597.70327718074634</v>
      </c>
      <c r="G88" s="80">
        <v>1011.2200050914843</v>
      </c>
      <c r="H88" s="68">
        <v>2.671667358093795E-3</v>
      </c>
      <c r="I88" s="18"/>
      <c r="M88" s="61"/>
      <c r="N88" s="64" t="s">
        <v>62</v>
      </c>
      <c r="O88" s="80">
        <v>0</v>
      </c>
      <c r="P88" s="80">
        <v>128.36160598473515</v>
      </c>
      <c r="Q88" s="80">
        <v>401.70686912126303</v>
      </c>
      <c r="R88" s="80">
        <v>530.06847510599823</v>
      </c>
      <c r="S88" s="68">
        <v>1.5416707731350549E-3</v>
      </c>
      <c r="T88" s="18"/>
    </row>
    <row r="89" spans="2:20" x14ac:dyDescent="0.25">
      <c r="B89" s="61"/>
      <c r="C89" s="64" t="s">
        <v>63</v>
      </c>
      <c r="D89" s="80">
        <v>0</v>
      </c>
      <c r="E89" s="80">
        <v>809.74246643482638</v>
      </c>
      <c r="F89" s="80">
        <v>755.93727033944401</v>
      </c>
      <c r="G89" s="80">
        <v>1565.6797367742704</v>
      </c>
      <c r="H89" s="68">
        <v>4.1365631859609751E-3</v>
      </c>
      <c r="I89" s="18"/>
      <c r="M89" s="61"/>
      <c r="N89" s="64" t="s">
        <v>63</v>
      </c>
      <c r="O89" s="80">
        <v>0</v>
      </c>
      <c r="P89" s="80">
        <v>1202.2819675481237</v>
      </c>
      <c r="Q89" s="80">
        <v>940.58404356407118</v>
      </c>
      <c r="R89" s="80">
        <v>2142.8660111121949</v>
      </c>
      <c r="S89" s="68">
        <v>6.2323908234979382E-3</v>
      </c>
      <c r="T89" s="18"/>
    </row>
    <row r="90" spans="2:20" x14ac:dyDescent="0.25">
      <c r="B90" s="61"/>
      <c r="C90" s="64" t="s">
        <v>64</v>
      </c>
      <c r="D90" s="80">
        <v>163926.45603676754</v>
      </c>
      <c r="E90" s="80">
        <v>5906.7056724867316</v>
      </c>
      <c r="F90" s="80">
        <v>12301.240253910521</v>
      </c>
      <c r="G90" s="80">
        <v>182134.4019631648</v>
      </c>
      <c r="H90" s="68">
        <v>0.48120343155879247</v>
      </c>
      <c r="I90" s="18"/>
      <c r="M90" s="61"/>
      <c r="N90" s="64" t="s">
        <v>64</v>
      </c>
      <c r="O90" s="80">
        <v>163926.45603676754</v>
      </c>
      <c r="P90" s="80">
        <v>5985.4494091520601</v>
      </c>
      <c r="Q90" s="80">
        <v>10311.295858849902</v>
      </c>
      <c r="R90" s="80">
        <v>180223.20130476949</v>
      </c>
      <c r="S90" s="68">
        <v>0.52416782951832352</v>
      </c>
      <c r="T90" s="18"/>
    </row>
    <row r="91" spans="2:20" x14ac:dyDescent="0.25">
      <c r="B91" s="61"/>
      <c r="C91" s="64" t="s">
        <v>65</v>
      </c>
      <c r="D91" s="80">
        <v>6963.6707329872997</v>
      </c>
      <c r="E91" s="80">
        <v>8080.063505330937</v>
      </c>
      <c r="F91" s="80">
        <v>6466.2586409491523</v>
      </c>
      <c r="G91" s="80">
        <v>21509.992879267389</v>
      </c>
      <c r="H91" s="68">
        <v>5.682991392478396E-2</v>
      </c>
      <c r="I91" s="18"/>
      <c r="M91" s="61"/>
      <c r="N91" s="64" t="s">
        <v>65</v>
      </c>
      <c r="O91" s="80">
        <v>6963.6707329872997</v>
      </c>
      <c r="P91" s="80">
        <v>5780.9541999350331</v>
      </c>
      <c r="Q91" s="80">
        <v>5473.9222327105554</v>
      </c>
      <c r="R91" s="80">
        <v>18218.547165632888</v>
      </c>
      <c r="S91" s="68">
        <v>5.298749692409483E-2</v>
      </c>
      <c r="T91" s="18"/>
    </row>
    <row r="92" spans="2:20" x14ac:dyDescent="0.25">
      <c r="B92" s="61"/>
      <c r="C92" s="64" t="s">
        <v>66</v>
      </c>
      <c r="D92" s="80">
        <v>5396.2811978424816</v>
      </c>
      <c r="E92" s="80">
        <v>27267.69409104939</v>
      </c>
      <c r="F92" s="80">
        <v>30463.512138602309</v>
      </c>
      <c r="G92" s="80">
        <v>63127.487427494183</v>
      </c>
      <c r="H92" s="68">
        <v>0.16678432656527054</v>
      </c>
      <c r="I92" s="18"/>
      <c r="M92" s="61"/>
      <c r="N92" s="64" t="s">
        <v>66</v>
      </c>
      <c r="O92" s="80">
        <v>5396.2811978424816</v>
      </c>
      <c r="P92" s="80">
        <v>19618.377716152885</v>
      </c>
      <c r="Q92" s="80">
        <v>19481.951951808624</v>
      </c>
      <c r="R92" s="80">
        <v>44496.610865803988</v>
      </c>
      <c r="S92" s="68">
        <v>0.12941559005495637</v>
      </c>
      <c r="T92" s="18"/>
    </row>
    <row r="93" spans="2:20" x14ac:dyDescent="0.25">
      <c r="B93" s="61"/>
      <c r="C93" s="64" t="s">
        <v>67</v>
      </c>
      <c r="D93" s="80">
        <v>45826.74776419087</v>
      </c>
      <c r="E93" s="80">
        <v>8569.1588513706738</v>
      </c>
      <c r="F93" s="80">
        <v>12507.009894477342</v>
      </c>
      <c r="G93" s="80">
        <v>66902.916510038893</v>
      </c>
      <c r="H93" s="68">
        <v>0.17675910019696919</v>
      </c>
      <c r="I93" s="18"/>
      <c r="M93" s="61"/>
      <c r="N93" s="64" t="s">
        <v>67</v>
      </c>
      <c r="O93" s="80">
        <v>45826.74776419087</v>
      </c>
      <c r="P93" s="80">
        <v>8980.7419369841227</v>
      </c>
      <c r="Q93" s="80">
        <v>10613.895736404813</v>
      </c>
      <c r="R93" s="80">
        <v>65421.385437579804</v>
      </c>
      <c r="S93" s="68">
        <v>0.19027397893630887</v>
      </c>
      <c r="T93" s="18"/>
    </row>
    <row r="94" spans="2:20" x14ac:dyDescent="0.25">
      <c r="B94" s="61"/>
      <c r="C94" s="64" t="s">
        <v>50</v>
      </c>
      <c r="D94" s="80">
        <v>222113.15573178817</v>
      </c>
      <c r="E94" s="80">
        <v>73435.265499864268</v>
      </c>
      <c r="F94" s="80">
        <v>82949.299312786257</v>
      </c>
      <c r="G94" s="80">
        <v>378497.72054443875</v>
      </c>
      <c r="H94" s="68">
        <v>0.99999999999999989</v>
      </c>
      <c r="I94" s="18"/>
      <c r="M94" s="61"/>
      <c r="N94" s="64" t="s">
        <v>50</v>
      </c>
      <c r="O94" s="80">
        <v>222113.15573178817</v>
      </c>
      <c r="P94" s="80">
        <v>60059.581854911681</v>
      </c>
      <c r="Q94" s="80">
        <v>61654.546644732269</v>
      </c>
      <c r="R94" s="80">
        <v>343827.28423143213</v>
      </c>
      <c r="S94" s="68">
        <v>1</v>
      </c>
      <c r="T94" s="18"/>
    </row>
    <row r="95" spans="2:20" ht="16.5" thickBot="1" x14ac:dyDescent="0.3">
      <c r="B95" s="69"/>
      <c r="C95" s="81"/>
      <c r="D95" s="82"/>
      <c r="E95" s="83"/>
      <c r="F95" s="83"/>
      <c r="G95" s="81"/>
      <c r="H95" s="81"/>
      <c r="I95" s="44"/>
      <c r="M95" s="69"/>
      <c r="N95" s="81"/>
      <c r="O95" s="82"/>
      <c r="P95" s="83"/>
      <c r="Q95" s="83"/>
      <c r="R95" s="81"/>
      <c r="S95" s="81"/>
      <c r="T95" s="44"/>
    </row>
    <row r="96" spans="2:20" x14ac:dyDescent="0.25">
      <c r="D96" s="62"/>
      <c r="O96" s="62"/>
    </row>
    <row r="97" spans="2:17" s="51" customFormat="1" x14ac:dyDescent="0.25">
      <c r="D97" s="62"/>
      <c r="O97" s="62"/>
    </row>
    <row r="98" spans="2:17" s="51" customFormat="1" ht="18.75" x14ac:dyDescent="0.3">
      <c r="D98" s="84"/>
      <c r="F98" s="62"/>
      <c r="O98" s="84"/>
      <c r="Q98" s="62"/>
    </row>
    <row r="101" spans="2:17" x14ac:dyDescent="0.25">
      <c r="B101" s="85" t="s">
        <v>72</v>
      </c>
      <c r="M101" s="85" t="s">
        <v>73</v>
      </c>
    </row>
    <row r="102" spans="2:17" ht="15.75" thickBot="1" x14ac:dyDescent="0.3">
      <c r="C102" s="86"/>
      <c r="D102" s="87"/>
      <c r="N102" s="86"/>
      <c r="O102" s="87"/>
    </row>
    <row r="103" spans="2:17" x14ac:dyDescent="0.25">
      <c r="B103" s="10"/>
      <c r="C103" s="12"/>
      <c r="D103" s="88"/>
      <c r="E103" s="13"/>
      <c r="M103" s="10"/>
      <c r="N103" s="12"/>
      <c r="O103" s="88"/>
      <c r="P103" s="13"/>
    </row>
    <row r="104" spans="2:17" x14ac:dyDescent="0.25">
      <c r="B104" s="14"/>
      <c r="C104" s="89"/>
      <c r="D104" s="87"/>
      <c r="E104" s="18"/>
      <c r="M104" s="14"/>
      <c r="N104" s="89"/>
      <c r="O104" s="87"/>
      <c r="P104" s="18"/>
    </row>
    <row r="105" spans="2:17" x14ac:dyDescent="0.25">
      <c r="B105" s="14"/>
      <c r="C105" s="89"/>
      <c r="D105" s="90" t="s">
        <v>74</v>
      </c>
      <c r="E105" s="18"/>
      <c r="M105" s="14"/>
      <c r="N105" s="89"/>
      <c r="O105" s="90" t="s">
        <v>74</v>
      </c>
      <c r="P105" s="18"/>
    </row>
    <row r="106" spans="2:17" x14ac:dyDescent="0.25">
      <c r="B106" s="14"/>
      <c r="C106" s="91" t="s">
        <v>75</v>
      </c>
      <c r="D106" s="90">
        <v>0</v>
      </c>
      <c r="E106" s="18"/>
      <c r="M106" s="14"/>
      <c r="N106" s="91" t="s">
        <v>75</v>
      </c>
      <c r="O106" s="90">
        <v>0</v>
      </c>
      <c r="P106" s="18"/>
    </row>
    <row r="107" spans="2:17" x14ac:dyDescent="0.25">
      <c r="B107" s="14"/>
      <c r="C107" s="92" t="s">
        <v>76</v>
      </c>
      <c r="D107" s="90">
        <v>49349.509225714923</v>
      </c>
      <c r="E107" s="18"/>
      <c r="M107" s="14"/>
      <c r="N107" s="92" t="s">
        <v>76</v>
      </c>
      <c r="O107" s="90">
        <v>49349.509225714923</v>
      </c>
      <c r="P107" s="18"/>
    </row>
    <row r="108" spans="2:17" x14ac:dyDescent="0.25">
      <c r="B108" s="14"/>
      <c r="C108" s="91" t="s">
        <v>77</v>
      </c>
      <c r="D108" s="90">
        <v>0</v>
      </c>
      <c r="E108" s="18"/>
      <c r="M108" s="14"/>
      <c r="N108" s="91" t="s">
        <v>77</v>
      </c>
      <c r="O108" s="90">
        <v>0</v>
      </c>
      <c r="P108" s="18"/>
    </row>
    <row r="109" spans="2:17" x14ac:dyDescent="0.25">
      <c r="B109" s="14"/>
      <c r="C109" s="91" t="s">
        <v>78</v>
      </c>
      <c r="D109" s="90">
        <v>-20344.253161073306</v>
      </c>
      <c r="E109" s="18"/>
      <c r="M109" s="14"/>
      <c r="N109" s="91" t="s">
        <v>78</v>
      </c>
      <c r="O109" s="90">
        <v>-15365.720700201979</v>
      </c>
      <c r="P109" s="18"/>
    </row>
    <row r="110" spans="2:17" x14ac:dyDescent="0.25">
      <c r="B110" s="14"/>
      <c r="C110" s="93" t="s">
        <v>74</v>
      </c>
      <c r="D110" s="90">
        <v>29005.256064641617</v>
      </c>
      <c r="E110" s="18"/>
      <c r="M110" s="14"/>
      <c r="N110" s="93" t="s">
        <v>74</v>
      </c>
      <c r="O110" s="90">
        <v>33983.788525512944</v>
      </c>
      <c r="P110" s="18"/>
    </row>
    <row r="111" spans="2:17" ht="15.75" thickBot="1" x14ac:dyDescent="0.3">
      <c r="B111" s="42"/>
      <c r="C111" s="43"/>
      <c r="D111" s="43"/>
      <c r="E111" s="44"/>
      <c r="M111" s="42"/>
      <c r="N111" s="43"/>
      <c r="O111" s="43"/>
      <c r="P111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2013</vt:lpstr>
      <vt:lpstr>2014</vt:lpstr>
      <vt:lpstr>2015</vt:lpstr>
      <vt:lpstr>2016</vt:lpstr>
      <vt:lpstr>2017</vt:lpstr>
      <vt:lpstr>2018</vt:lpstr>
      <vt:lpstr>2019</vt:lpstr>
    </vt:vector>
  </TitlesOfParts>
  <Company>Conningarth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Mullins</dc:creator>
  <cp:lastModifiedBy>Lynne Saayman</cp:lastModifiedBy>
  <dcterms:created xsi:type="dcterms:W3CDTF">2017-06-15T08:04:55Z</dcterms:created>
  <dcterms:modified xsi:type="dcterms:W3CDTF">2018-05-02T06:23:08Z</dcterms:modified>
</cp:coreProperties>
</file>